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txhealth.sharepoint.com/teams/THRCommunityHealthImprovementTeamDenton-Wise/Shared Documents/E-Portal/Community Impact Grants/2023-2024 Grant Docs/2023-2024 e-Portal Update docs/Templates/"/>
    </mc:Choice>
  </mc:AlternateContent>
  <xr:revisionPtr revIDLastSave="0" documentId="8_{39600FCF-BC33-4C28-9B27-FBFC89D5FB3D}" xr6:coauthVersionLast="47" xr6:coauthVersionMax="47" xr10:uidLastSave="{00000000-0000-0000-0000-000000000000}"/>
  <bookViews>
    <workbookView xWindow="58770" yWindow="1170" windowWidth="21600" windowHeight="11385" firstSheet="1" activeTab="3" xr2:uid="{00000000-000D-0000-FFFF-FFFF00000000}"/>
  </bookViews>
  <sheets>
    <sheet name="Instructions" sheetId="4" r:id="rId1"/>
    <sheet name="Project Plan Table" sheetId="1" r:id="rId2"/>
    <sheet name="Overall Budget" sheetId="2" r:id="rId3"/>
    <sheet name="Collaborator #1 Budget" sheetId="3" r:id="rId4"/>
  </sheets>
  <definedNames>
    <definedName name="_xlnm.Print_Area" localSheetId="1">'Project Plan Table'!$A$1:$K$36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 i="3" l="1"/>
  <c r="K40" i="3"/>
  <c r="L40" i="3"/>
  <c r="M40" i="3"/>
  <c r="N40" i="3"/>
  <c r="O40" i="3"/>
  <c r="P40" i="3"/>
  <c r="Q40" i="3"/>
  <c r="R40" i="3"/>
  <c r="S40" i="3"/>
  <c r="T40" i="3"/>
  <c r="U40" i="3"/>
  <c r="V40" i="3"/>
  <c r="W40" i="3"/>
  <c r="X40" i="3"/>
  <c r="I40" i="3"/>
  <c r="E40" i="3"/>
  <c r="W38" i="3" l="1"/>
  <c r="U38" i="3"/>
  <c r="S38" i="3"/>
  <c r="Q38" i="3"/>
  <c r="O38" i="3"/>
  <c r="M38" i="3"/>
  <c r="K38" i="3"/>
  <c r="I38" i="3"/>
  <c r="E38" i="3"/>
  <c r="D38" i="3"/>
  <c r="J37" i="3"/>
  <c r="L37" i="3" s="1"/>
  <c r="N37" i="3" s="1"/>
  <c r="P37" i="3" s="1"/>
  <c r="R37" i="3" s="1"/>
  <c r="T37" i="3" s="1"/>
  <c r="V37" i="3" s="1"/>
  <c r="X37" i="3" s="1"/>
  <c r="J36" i="3"/>
  <c r="L36" i="3" s="1"/>
  <c r="N36" i="3" s="1"/>
  <c r="P36" i="3" s="1"/>
  <c r="R36" i="3" s="1"/>
  <c r="T36" i="3" s="1"/>
  <c r="V36" i="3" s="1"/>
  <c r="X36" i="3" s="1"/>
  <c r="J35" i="3"/>
  <c r="W33" i="3"/>
  <c r="U33" i="3"/>
  <c r="S33" i="3"/>
  <c r="Q33" i="3"/>
  <c r="O33" i="3"/>
  <c r="M33" i="3"/>
  <c r="K33" i="3"/>
  <c r="I33" i="3"/>
  <c r="E33" i="3"/>
  <c r="G33" i="3" s="1"/>
  <c r="D33" i="3"/>
  <c r="J32" i="3"/>
  <c r="L32" i="3" s="1"/>
  <c r="N32" i="3" s="1"/>
  <c r="P32" i="3" s="1"/>
  <c r="R32" i="3" s="1"/>
  <c r="T32" i="3" s="1"/>
  <c r="V32" i="3" s="1"/>
  <c r="X32" i="3" s="1"/>
  <c r="J31" i="3"/>
  <c r="L31" i="3" s="1"/>
  <c r="N31" i="3" s="1"/>
  <c r="P31" i="3" s="1"/>
  <c r="R31" i="3" s="1"/>
  <c r="T31" i="3" s="1"/>
  <c r="V31" i="3" s="1"/>
  <c r="X31" i="3" s="1"/>
  <c r="J30" i="3"/>
  <c r="L30" i="3" s="1"/>
  <c r="W28" i="3"/>
  <c r="U28" i="3"/>
  <c r="S28" i="3"/>
  <c r="Q28" i="3"/>
  <c r="O28" i="3"/>
  <c r="M28" i="3"/>
  <c r="K28" i="3"/>
  <c r="I28" i="3"/>
  <c r="E28" i="3"/>
  <c r="G28" i="3" s="1"/>
  <c r="D28" i="3"/>
  <c r="J27" i="3"/>
  <c r="L27" i="3" s="1"/>
  <c r="N27" i="3" s="1"/>
  <c r="P27" i="3" s="1"/>
  <c r="R27" i="3" s="1"/>
  <c r="T27" i="3" s="1"/>
  <c r="V27" i="3" s="1"/>
  <c r="X27" i="3" s="1"/>
  <c r="J26" i="3"/>
  <c r="L26" i="3" s="1"/>
  <c r="N26" i="3" s="1"/>
  <c r="P26" i="3" s="1"/>
  <c r="R26" i="3" s="1"/>
  <c r="T26" i="3" s="1"/>
  <c r="V26" i="3" s="1"/>
  <c r="X26" i="3" s="1"/>
  <c r="J25" i="3"/>
  <c r="L25" i="3" s="1"/>
  <c r="N25" i="3" s="1"/>
  <c r="P25" i="3" s="1"/>
  <c r="R25" i="3" s="1"/>
  <c r="T25" i="3" s="1"/>
  <c r="V25" i="3" s="1"/>
  <c r="X25" i="3" s="1"/>
  <c r="J24" i="3"/>
  <c r="W22" i="3"/>
  <c r="U22" i="3"/>
  <c r="S22" i="3"/>
  <c r="Q22" i="3"/>
  <c r="O22" i="3"/>
  <c r="M22" i="3"/>
  <c r="K22" i="3"/>
  <c r="I22" i="3"/>
  <c r="E22" i="3"/>
  <c r="G22" i="3" s="1"/>
  <c r="D22" i="3"/>
  <c r="J21" i="3"/>
  <c r="L21" i="3" s="1"/>
  <c r="N21" i="3" s="1"/>
  <c r="P21" i="3" s="1"/>
  <c r="R21" i="3" s="1"/>
  <c r="T21" i="3" s="1"/>
  <c r="V21" i="3" s="1"/>
  <c r="X21" i="3" s="1"/>
  <c r="J20" i="3"/>
  <c r="L20" i="3" s="1"/>
  <c r="N20" i="3" s="1"/>
  <c r="P20" i="3" s="1"/>
  <c r="R20" i="3" s="1"/>
  <c r="T20" i="3" s="1"/>
  <c r="V20" i="3" s="1"/>
  <c r="X20" i="3" s="1"/>
  <c r="J19" i="3"/>
  <c r="W17" i="3"/>
  <c r="U17" i="3"/>
  <c r="S17" i="3"/>
  <c r="Q17" i="3"/>
  <c r="O17" i="3"/>
  <c r="M17" i="3"/>
  <c r="K17" i="3"/>
  <c r="J17" i="3"/>
  <c r="I17" i="3"/>
  <c r="E17" i="3"/>
  <c r="G17" i="3" s="1"/>
  <c r="D17" i="3"/>
  <c r="J16" i="3"/>
  <c r="L16" i="3" s="1"/>
  <c r="N16" i="3" s="1"/>
  <c r="P16" i="3" s="1"/>
  <c r="R16" i="3" s="1"/>
  <c r="T16" i="3" s="1"/>
  <c r="V16" i="3" s="1"/>
  <c r="X16" i="3" s="1"/>
  <c r="J15" i="3"/>
  <c r="L15" i="3" s="1"/>
  <c r="W13" i="3"/>
  <c r="U13" i="3"/>
  <c r="S13" i="3"/>
  <c r="Q13" i="3"/>
  <c r="O13" i="3"/>
  <c r="M13" i="3"/>
  <c r="K13" i="3"/>
  <c r="I13" i="3"/>
  <c r="E13" i="3"/>
  <c r="G13" i="3" s="1"/>
  <c r="J12" i="3"/>
  <c r="L12" i="3" s="1"/>
  <c r="N12" i="3" s="1"/>
  <c r="P12" i="3" s="1"/>
  <c r="R12" i="3" s="1"/>
  <c r="T12" i="3" s="1"/>
  <c r="V12" i="3" s="1"/>
  <c r="X12" i="3" s="1"/>
  <c r="J11" i="3"/>
  <c r="L11" i="3" s="1"/>
  <c r="N11" i="3" s="1"/>
  <c r="P11" i="3" s="1"/>
  <c r="R11" i="3" s="1"/>
  <c r="T11" i="3" s="1"/>
  <c r="V11" i="3" s="1"/>
  <c r="X11" i="3" s="1"/>
  <c r="J10" i="3"/>
  <c r="L10" i="3" s="1"/>
  <c r="N10" i="3" s="1"/>
  <c r="P10" i="3" s="1"/>
  <c r="R10" i="3" s="1"/>
  <c r="T10" i="3" s="1"/>
  <c r="V10" i="3" s="1"/>
  <c r="X10" i="3" s="1"/>
  <c r="J9" i="3"/>
  <c r="V17" i="2"/>
  <c r="V44" i="2"/>
  <c r="R39" i="2"/>
  <c r="L28" i="2"/>
  <c r="P42" i="2"/>
  <c r="T36" i="2"/>
  <c r="P26" i="2"/>
  <c r="L20" i="2"/>
  <c r="J20" i="2"/>
  <c r="V9" i="2"/>
  <c r="T9" i="2"/>
  <c r="R9" i="2"/>
  <c r="P9" i="2"/>
  <c r="N9" i="2"/>
  <c r="L9" i="2"/>
  <c r="J9" i="2"/>
  <c r="X41" i="2"/>
  <c r="V25" i="2"/>
  <c r="T19" i="2"/>
  <c r="R46" i="2"/>
  <c r="R42" i="2"/>
  <c r="T42" i="2" s="1"/>
  <c r="V42" i="2" s="1"/>
  <c r="X42" i="2" s="1"/>
  <c r="R43" i="2"/>
  <c r="T43" i="2" s="1"/>
  <c r="V43" i="2" s="1"/>
  <c r="X43" i="2" s="1"/>
  <c r="R41" i="2"/>
  <c r="T41" i="2" s="1"/>
  <c r="R36" i="2"/>
  <c r="V36" i="2" s="1"/>
  <c r="X36" i="2" s="1"/>
  <c r="R37" i="2"/>
  <c r="T37" i="2" s="1"/>
  <c r="V37" i="2" s="1"/>
  <c r="X37" i="2" s="1"/>
  <c r="R38" i="2"/>
  <c r="R35" i="2"/>
  <c r="R31" i="2"/>
  <c r="R32" i="2"/>
  <c r="R30" i="2"/>
  <c r="T30" i="2" s="1"/>
  <c r="R25" i="2"/>
  <c r="T25" i="2" s="1"/>
  <c r="X25" i="2" s="1"/>
  <c r="R26" i="2"/>
  <c r="R27" i="2"/>
  <c r="T27" i="2" s="1"/>
  <c r="V27" i="2" s="1"/>
  <c r="X27" i="2" s="1"/>
  <c r="R24" i="2"/>
  <c r="R20" i="2"/>
  <c r="R21" i="2"/>
  <c r="T21" i="2" s="1"/>
  <c r="V21" i="2" s="1"/>
  <c r="X21" i="2" s="1"/>
  <c r="R19" i="2"/>
  <c r="R16" i="2"/>
  <c r="T16" i="2" s="1"/>
  <c r="V16" i="2" s="1"/>
  <c r="X16" i="2" s="1"/>
  <c r="R15" i="2"/>
  <c r="R10" i="2"/>
  <c r="T10" i="2" s="1"/>
  <c r="V10" i="2" s="1"/>
  <c r="X10" i="2" s="1"/>
  <c r="R11" i="2"/>
  <c r="T11" i="2" s="1"/>
  <c r="V11" i="2" s="1"/>
  <c r="X11" i="2" s="1"/>
  <c r="R12" i="2"/>
  <c r="T12" i="2" s="1"/>
  <c r="V12" i="2" s="1"/>
  <c r="X12" i="2" s="1"/>
  <c r="W46" i="2"/>
  <c r="S46" i="2"/>
  <c r="W44" i="2"/>
  <c r="U44" i="2"/>
  <c r="U46" i="2" s="1"/>
  <c r="S44" i="2"/>
  <c r="Q44" i="2"/>
  <c r="Q46" i="2" s="1"/>
  <c r="W39" i="2"/>
  <c r="U39" i="2"/>
  <c r="S39" i="2"/>
  <c r="Q39" i="2"/>
  <c r="T38" i="2"/>
  <c r="V38" i="2" s="1"/>
  <c r="X38" i="2" s="1"/>
  <c r="W33" i="2"/>
  <c r="U33" i="2"/>
  <c r="S33" i="2"/>
  <c r="Q33" i="2"/>
  <c r="T32" i="2"/>
  <c r="V32" i="2" s="1"/>
  <c r="X32" i="2" s="1"/>
  <c r="W28" i="2"/>
  <c r="U28" i="2"/>
  <c r="S28" i="2"/>
  <c r="Q28" i="2"/>
  <c r="T26" i="2"/>
  <c r="V26" i="2" s="1"/>
  <c r="X26" i="2" s="1"/>
  <c r="W22" i="2"/>
  <c r="U22" i="2"/>
  <c r="S22" i="2"/>
  <c r="Q22" i="2"/>
  <c r="T20" i="2"/>
  <c r="V20" i="2" s="1"/>
  <c r="X20" i="2" s="1"/>
  <c r="W17" i="2"/>
  <c r="U17" i="2"/>
  <c r="S17" i="2"/>
  <c r="Q17" i="2"/>
  <c r="W13" i="2"/>
  <c r="U13" i="2"/>
  <c r="S13" i="2"/>
  <c r="Q13" i="2"/>
  <c r="J28" i="3" l="1"/>
  <c r="J13" i="3"/>
  <c r="J38" i="3"/>
  <c r="J22" i="3"/>
  <c r="G40" i="3"/>
  <c r="N15" i="3"/>
  <c r="L17" i="3"/>
  <c r="N30" i="3"/>
  <c r="L33" i="3"/>
  <c r="L19" i="3"/>
  <c r="J33" i="3"/>
  <c r="L9" i="3"/>
  <c r="L24" i="3"/>
  <c r="L35" i="3"/>
  <c r="G38" i="3"/>
  <c r="R33" i="2"/>
  <c r="R28" i="2"/>
  <c r="R17" i="2"/>
  <c r="R13" i="2"/>
  <c r="V41" i="2"/>
  <c r="T44" i="2"/>
  <c r="V30" i="2"/>
  <c r="V19" i="2"/>
  <c r="T22" i="2"/>
  <c r="R22" i="2"/>
  <c r="T24" i="2"/>
  <c r="R44" i="2"/>
  <c r="T15" i="2"/>
  <c r="T31" i="2"/>
  <c r="V31" i="2" s="1"/>
  <c r="X31" i="2" s="1"/>
  <c r="T35" i="2"/>
  <c r="M13" i="2"/>
  <c r="O13" i="2"/>
  <c r="M17" i="2"/>
  <c r="O17" i="2"/>
  <c r="M22" i="2"/>
  <c r="O22" i="2"/>
  <c r="M28" i="2"/>
  <c r="O28" i="2"/>
  <c r="M33" i="2"/>
  <c r="O33" i="2"/>
  <c r="M39" i="2"/>
  <c r="O39" i="2"/>
  <c r="M44" i="2"/>
  <c r="O44" i="2"/>
  <c r="O46" i="2"/>
  <c r="K44" i="2"/>
  <c r="K39" i="2"/>
  <c r="K33" i="2"/>
  <c r="K28" i="2"/>
  <c r="K22" i="2"/>
  <c r="K17" i="2"/>
  <c r="K13" i="2"/>
  <c r="J24" i="2"/>
  <c r="L24" i="2" s="1"/>
  <c r="N24" i="2" s="1"/>
  <c r="J36" i="2"/>
  <c r="L36" i="2" s="1"/>
  <c r="N36" i="2" s="1"/>
  <c r="P36" i="2" s="1"/>
  <c r="J11" i="2"/>
  <c r="L11" i="2" s="1"/>
  <c r="N11" i="2" s="1"/>
  <c r="J12" i="2"/>
  <c r="L12" i="2" s="1"/>
  <c r="N12" i="2" s="1"/>
  <c r="P12" i="2" s="1"/>
  <c r="J15" i="2"/>
  <c r="J16" i="2"/>
  <c r="L16" i="2" s="1"/>
  <c r="N16" i="2" s="1"/>
  <c r="P16" i="2" s="1"/>
  <c r="J19" i="2"/>
  <c r="N20" i="2"/>
  <c r="P20" i="2" s="1"/>
  <c r="J21" i="2"/>
  <c r="L21" i="2" s="1"/>
  <c r="N21" i="2" s="1"/>
  <c r="P21" i="2" s="1"/>
  <c r="J25" i="2"/>
  <c r="L25" i="2" s="1"/>
  <c r="N25" i="2" s="1"/>
  <c r="P25" i="2" s="1"/>
  <c r="J26" i="2"/>
  <c r="L26" i="2" s="1"/>
  <c r="N26" i="2" s="1"/>
  <c r="J27" i="2"/>
  <c r="L27" i="2" s="1"/>
  <c r="N27" i="2" s="1"/>
  <c r="P27" i="2" s="1"/>
  <c r="J30" i="2"/>
  <c r="J31" i="2"/>
  <c r="L31" i="2" s="1"/>
  <c r="N31" i="2" s="1"/>
  <c r="J32" i="2"/>
  <c r="L32" i="2" s="1"/>
  <c r="N32" i="2" s="1"/>
  <c r="P32" i="2" s="1"/>
  <c r="J35" i="2"/>
  <c r="J37" i="2"/>
  <c r="L37" i="2" s="1"/>
  <c r="N37" i="2" s="1"/>
  <c r="P37" i="2" s="1"/>
  <c r="J38" i="2"/>
  <c r="L38" i="2" s="1"/>
  <c r="N38" i="2" s="1"/>
  <c r="J41" i="2"/>
  <c r="J42" i="2"/>
  <c r="L42" i="2" s="1"/>
  <c r="N42" i="2" s="1"/>
  <c r="J43" i="2"/>
  <c r="L43" i="2" s="1"/>
  <c r="N43" i="2" s="1"/>
  <c r="P43" i="2" s="1"/>
  <c r="I39" i="2"/>
  <c r="I44" i="2"/>
  <c r="I33" i="2"/>
  <c r="I28" i="2"/>
  <c r="I22" i="2"/>
  <c r="I17" i="2"/>
  <c r="I13" i="2"/>
  <c r="N33" i="3" l="1"/>
  <c r="P30" i="3"/>
  <c r="N35" i="3"/>
  <c r="L38" i="3"/>
  <c r="L22" i="3"/>
  <c r="N19" i="3"/>
  <c r="N24" i="3"/>
  <c r="L28" i="3"/>
  <c r="N17" i="3"/>
  <c r="P15" i="3"/>
  <c r="N9" i="3"/>
  <c r="L13" i="3"/>
  <c r="T28" i="2"/>
  <c r="V24" i="2"/>
  <c r="T39" i="2"/>
  <c r="V35" i="2"/>
  <c r="X19" i="2"/>
  <c r="X22" i="2" s="1"/>
  <c r="V22" i="2"/>
  <c r="X30" i="2"/>
  <c r="X33" i="2" s="1"/>
  <c r="V33" i="2"/>
  <c r="T17" i="2"/>
  <c r="V15" i="2"/>
  <c r="T33" i="2"/>
  <c r="T13" i="2"/>
  <c r="X44" i="2"/>
  <c r="K46" i="2"/>
  <c r="M46" i="2"/>
  <c r="P24" i="2"/>
  <c r="N28" i="2"/>
  <c r="J39" i="2"/>
  <c r="L35" i="2"/>
  <c r="J22" i="2"/>
  <c r="L19" i="2"/>
  <c r="J28" i="2"/>
  <c r="J33" i="2"/>
  <c r="L30" i="2"/>
  <c r="P38" i="2"/>
  <c r="L41" i="2"/>
  <c r="J44" i="2"/>
  <c r="L15" i="2"/>
  <c r="J17" i="2"/>
  <c r="P11" i="2"/>
  <c r="P28" i="2"/>
  <c r="P31" i="2"/>
  <c r="I46" i="2"/>
  <c r="N22" i="3" l="1"/>
  <c r="P19" i="3"/>
  <c r="P35" i="3"/>
  <c r="N38" i="3"/>
  <c r="P17" i="3"/>
  <c r="R15" i="3"/>
  <c r="P9" i="3"/>
  <c r="N13" i="3"/>
  <c r="P33" i="3"/>
  <c r="R30" i="3"/>
  <c r="P24" i="3"/>
  <c r="N28" i="3"/>
  <c r="T46" i="2"/>
  <c r="X35" i="2"/>
  <c r="X39" i="2" s="1"/>
  <c r="V39" i="2"/>
  <c r="X9" i="2"/>
  <c r="X13" i="2" s="1"/>
  <c r="V13" i="2"/>
  <c r="X15" i="2"/>
  <c r="X17" i="2" s="1"/>
  <c r="V28" i="2"/>
  <c r="X24" i="2"/>
  <c r="X28" i="2" s="1"/>
  <c r="N30" i="2"/>
  <c r="L33" i="2"/>
  <c r="N35" i="2"/>
  <c r="L39" i="2"/>
  <c r="N15" i="2"/>
  <c r="L17" i="2"/>
  <c r="N41" i="2"/>
  <c r="L44" i="2"/>
  <c r="N19" i="2"/>
  <c r="L22" i="2"/>
  <c r="T15" i="3" l="1"/>
  <c r="R17" i="3"/>
  <c r="R24" i="3"/>
  <c r="P28" i="3"/>
  <c r="R35" i="3"/>
  <c r="P38" i="3"/>
  <c r="R19" i="3"/>
  <c r="P22" i="3"/>
  <c r="T30" i="3"/>
  <c r="R33" i="3"/>
  <c r="R9" i="3"/>
  <c r="P13" i="3"/>
  <c r="V46" i="2"/>
  <c r="X46" i="2"/>
  <c r="P35" i="2"/>
  <c r="P39" i="2" s="1"/>
  <c r="N39" i="2"/>
  <c r="P19" i="2"/>
  <c r="P22" i="2" s="1"/>
  <c r="N22" i="2"/>
  <c r="P41" i="2"/>
  <c r="P44" i="2" s="1"/>
  <c r="N44" i="2"/>
  <c r="N17" i="2"/>
  <c r="P15" i="2"/>
  <c r="P17" i="2" s="1"/>
  <c r="P30" i="2"/>
  <c r="P33" i="2" s="1"/>
  <c r="N33" i="2"/>
  <c r="R13" i="3" l="1"/>
  <c r="T9" i="3"/>
  <c r="T33" i="3"/>
  <c r="V30" i="3"/>
  <c r="T24" i="3"/>
  <c r="R28" i="3"/>
  <c r="T19" i="3"/>
  <c r="R22" i="3"/>
  <c r="R38" i="3"/>
  <c r="T35" i="3"/>
  <c r="T17" i="3"/>
  <c r="V15" i="3"/>
  <c r="E44" i="2"/>
  <c r="G44" i="2" s="1"/>
  <c r="D44" i="2"/>
  <c r="E39" i="2"/>
  <c r="G39" i="2" s="1"/>
  <c r="D39" i="2"/>
  <c r="E33" i="2"/>
  <c r="G33" i="2" s="1"/>
  <c r="D33" i="2"/>
  <c r="E28" i="2"/>
  <c r="G28" i="2" s="1"/>
  <c r="D28" i="2"/>
  <c r="E22" i="2"/>
  <c r="G22" i="2" s="1"/>
  <c r="D22" i="2"/>
  <c r="E17" i="2"/>
  <c r="G17" i="2" s="1"/>
  <c r="D17" i="2"/>
  <c r="V17" i="3" l="1"/>
  <c r="X15" i="3"/>
  <c r="X17" i="3" s="1"/>
  <c r="T28" i="3"/>
  <c r="V24" i="3"/>
  <c r="T38" i="3"/>
  <c r="V35" i="3"/>
  <c r="V9" i="3"/>
  <c r="T13" i="3"/>
  <c r="V33" i="3"/>
  <c r="X30" i="3"/>
  <c r="X33" i="3" s="1"/>
  <c r="T22" i="3"/>
  <c r="V19" i="3"/>
  <c r="E13" i="2"/>
  <c r="G13" i="2" s="1"/>
  <c r="J10" i="2"/>
  <c r="V28" i="3" l="1"/>
  <c r="X24" i="3"/>
  <c r="X28" i="3" s="1"/>
  <c r="V13" i="3"/>
  <c r="X9" i="3"/>
  <c r="X13" i="3" s="1"/>
  <c r="V22" i="3"/>
  <c r="X19" i="3"/>
  <c r="X22" i="3" s="1"/>
  <c r="V38" i="3"/>
  <c r="X35" i="3"/>
  <c r="X38" i="3" s="1"/>
  <c r="E46" i="2"/>
  <c r="G46" i="2" s="1"/>
  <c r="L10" i="2"/>
  <c r="J13" i="2"/>
  <c r="J46" i="2" s="1"/>
  <c r="N10" i="2" l="1"/>
  <c r="L13" i="2"/>
  <c r="L46" i="2" s="1"/>
  <c r="P10" i="2" l="1"/>
  <c r="P13" i="2" s="1"/>
  <c r="P46" i="2" s="1"/>
  <c r="N13" i="2"/>
  <c r="N46" i="2" s="1"/>
</calcChain>
</file>

<file path=xl/sharedStrings.xml><?xml version="1.0" encoding="utf-8"?>
<sst xmlns="http://schemas.openxmlformats.org/spreadsheetml/2006/main" count="177" uniqueCount="94">
  <si>
    <t>ORGANIZATION NAME:</t>
  </si>
  <si>
    <t>GRANT TITLE:</t>
  </si>
  <si>
    <t>INSTRUCTIONS:</t>
  </si>
  <si>
    <t>Complete each of the boxes on the project plan table. Examples are provided to help guide you in this process. When completing this section, consider each of the questions to provide the most comprehensive answer possible.</t>
  </si>
  <si>
    <r>
      <t>Planned</t>
    </r>
    <r>
      <rPr>
        <sz val="12"/>
        <rFont val="Arial"/>
        <family val="2"/>
      </rPr>
      <t xml:space="preserve"> </t>
    </r>
    <r>
      <rPr>
        <b/>
        <sz val="12"/>
        <rFont val="Arial"/>
        <family val="2"/>
      </rPr>
      <t>Activity:</t>
    </r>
    <r>
      <rPr>
        <sz val="12"/>
        <rFont val="Arial"/>
        <family val="2"/>
      </rPr>
      <t xml:space="preserve">   </t>
    </r>
  </si>
  <si>
    <t>Purpose of the Activity:</t>
  </si>
  <si>
    <r>
      <t>Projected</t>
    </r>
    <r>
      <rPr>
        <sz val="12"/>
        <rFont val="Arial"/>
        <family val="2"/>
      </rPr>
      <t xml:space="preserve"> </t>
    </r>
    <r>
      <rPr>
        <b/>
        <sz val="12"/>
        <rFont val="Arial"/>
        <family val="2"/>
      </rPr>
      <t xml:space="preserve">Outputs  </t>
    </r>
    <r>
      <rPr>
        <sz val="12"/>
        <rFont val="Arial"/>
        <family val="2"/>
      </rPr>
      <t xml:space="preserve">   </t>
    </r>
  </si>
  <si>
    <r>
      <t>Evaluation Method</t>
    </r>
    <r>
      <rPr>
        <sz val="12"/>
        <rFont val="Arial"/>
        <family val="2"/>
      </rPr>
      <t xml:space="preserve">                 </t>
    </r>
  </si>
  <si>
    <r>
      <t>Measure of Success</t>
    </r>
    <r>
      <rPr>
        <sz val="12"/>
        <rFont val="Arial"/>
        <family val="2"/>
      </rPr>
      <t xml:space="preserve">                                                                                                      </t>
    </r>
  </si>
  <si>
    <t>Funding Allocation</t>
  </si>
  <si>
    <r>
      <t>Timeline</t>
    </r>
    <r>
      <rPr>
        <sz val="12"/>
        <rFont val="Arial"/>
        <family val="2"/>
      </rPr>
      <t xml:space="preserve">                                           </t>
    </r>
  </si>
  <si>
    <t>What are the main activities / actions defined in your project?</t>
  </si>
  <si>
    <t>What is the objective/goal of the activity?</t>
  </si>
  <si>
    <t xml:space="preserve">What are the immediate/interim results of each of these activities? </t>
  </si>
  <si>
    <t>Describe what tools you are going to use to capture data to measure this information</t>
  </si>
  <si>
    <t>How will you determine whether the activity was successful? Be specific.</t>
  </si>
  <si>
    <t xml:space="preserve"> (What % of funding will be spent on this activity?)  </t>
  </si>
  <si>
    <t>When do you expect this activity to begin / end?</t>
  </si>
  <si>
    <t>Example: Training seminars, Educational Sessions, Health Fairs, Stakeholder Meetings</t>
  </si>
  <si>
    <t xml:space="preserve">Example: To train 100 nurses on how to conduct a clinical breast exam, to host a meeting bringing together key representatives from the Ministry of Health, State Government and Health Care System to discuss how to address this problem. </t>
  </si>
  <si>
    <t>Example: Number of participants, Number of sessions, Number of screenings</t>
  </si>
  <si>
    <t>Example:Survey, Questionnaire, Interviews</t>
  </si>
  <si>
    <t xml:space="preserve"> Example: Increased knowledge by %...., Educated % of population...., Reduced screening time by…..</t>
  </si>
  <si>
    <t>Example: 50%</t>
  </si>
  <si>
    <r>
      <t xml:space="preserve">ACTIVITY BEGINS:             </t>
    </r>
    <r>
      <rPr>
        <sz val="10"/>
        <rFont val="Arial"/>
        <family val="2"/>
      </rPr>
      <t xml:space="preserve">   Example: 07/2015</t>
    </r>
  </si>
  <si>
    <r>
      <t>ACTIVITY ENDS:</t>
    </r>
    <r>
      <rPr>
        <sz val="10"/>
        <rFont val="Arial"/>
        <family val="2"/>
      </rPr>
      <t xml:space="preserve"> Example 12/2015</t>
    </r>
  </si>
  <si>
    <t>Add additional lines if needed.</t>
  </si>
  <si>
    <t>TEXAS HEALTH RESOUCES
GRANTS APPLICATION
PROJECT PLAN TABLE</t>
  </si>
  <si>
    <t>Example:  Overall GoalAddress food insecurity as a social determinant of health within low-income indiividuals age 55+ in East Arlington (76010) and North Parker County (76082), by increasing the number of places offering healthy foods by December 2020.</t>
  </si>
  <si>
    <t xml:space="preserve">TEXAS HEALTH RESOURCES </t>
  </si>
  <si>
    <t>GRANTS APPLICATION</t>
  </si>
  <si>
    <t>BUDGET AND FINANCIAL INFORMATION</t>
  </si>
  <si>
    <t xml:space="preserve">Organization Name </t>
  </si>
  <si>
    <t>Date Submitted:</t>
  </si>
  <si>
    <t>Grant ID</t>
  </si>
  <si>
    <t>Expenditures in US$</t>
  </si>
  <si>
    <t>PROPOSED BUDGET</t>
  </si>
  <si>
    <t>BUDGET JUSTIFICATION</t>
  </si>
  <si>
    <t>SALARIES</t>
  </si>
  <si>
    <t>Total Salaries</t>
  </si>
  <si>
    <t>( Professional fees for reporting, translations and other services)</t>
  </si>
  <si>
    <t>Total Consultant fees</t>
  </si>
  <si>
    <t>MEETING COSTS</t>
  </si>
  <si>
    <t>( Please include venue cost, food, etc.)</t>
  </si>
  <si>
    <t>Total Meeting Costs</t>
  </si>
  <si>
    <t>SUPPLIES</t>
  </si>
  <si>
    <t xml:space="preserve"> (Office supplies, printing materials etc.)</t>
  </si>
  <si>
    <t>Total Supplies</t>
  </si>
  <si>
    <t>TRAVEL EXPENSES</t>
  </si>
  <si>
    <t xml:space="preserve"> (Cost of personnel traveling for necessary grant activitites, includes transportation, lodging, meals,etc.)</t>
  </si>
  <si>
    <t>Total Travel</t>
  </si>
  <si>
    <t>Total Subcontractors/Consortia</t>
  </si>
  <si>
    <t>INDIRECT COSTS</t>
  </si>
  <si>
    <t>(Cost that do not fit in the other categories, such utilities, leased equipment, etc.)</t>
  </si>
  <si>
    <t>Total Indirect Costs</t>
  </si>
  <si>
    <t>TOTAL BUDGET REQUESTED</t>
  </si>
  <si>
    <t xml:space="preserve">List other funding sources and sponsors and level of support (if applicable):                                                                            </t>
  </si>
  <si>
    <t xml:space="preserve">Name of the organization </t>
  </si>
  <si>
    <t>Portion of Project to be Funded</t>
  </si>
  <si>
    <t>Amount (US dollars)</t>
  </si>
  <si>
    <t>Comments</t>
  </si>
  <si>
    <t>PLEASE VERIFY THAT YOUR CALCULATIONS ARE CORRECT BEFORE SUBMITTING.</t>
  </si>
  <si>
    <t>Award Amount</t>
  </si>
  <si>
    <t>Expenditures</t>
  </si>
  <si>
    <t>Date Adjusted</t>
  </si>
  <si>
    <t>ADJUSTED BUDGET</t>
  </si>
  <si>
    <t>CHANGE NOTES (If necessary)</t>
  </si>
  <si>
    <t>Spending</t>
  </si>
  <si>
    <t>Running Balance</t>
  </si>
  <si>
    <r>
      <t xml:space="preserve">(List all personnel) </t>
    </r>
    <r>
      <rPr>
        <b/>
        <i/>
        <sz val="12"/>
        <rFont val="Arial"/>
        <family val="2"/>
      </rPr>
      <t>ADD MORE ROWS IF NECESSARY.</t>
    </r>
  </si>
  <si>
    <t>Year One</t>
  </si>
  <si>
    <t>Q1 (End date 3/31)</t>
  </si>
  <si>
    <t>Q2 (End date 6/30)</t>
  </si>
  <si>
    <t>Q3 (End date 9/30)</t>
  </si>
  <si>
    <t>Q4 (End date 12/31)</t>
  </si>
  <si>
    <t>Year Two</t>
  </si>
  <si>
    <t xml:space="preserve">Overall Goal: </t>
  </si>
  <si>
    <r>
      <t xml:space="preserve">SUBAWARDEES </t>
    </r>
    <r>
      <rPr>
        <u/>
        <sz val="10"/>
        <color rgb="FFE31C79"/>
        <rFont val="Gotham Light"/>
      </rPr>
      <t>(List Collaborators Here, then enter a new tab for each with detailed line items using the Collaborator 1 template tab)</t>
    </r>
  </si>
  <si>
    <t>(Cost of a company or individual that enters with a contractual agreement with the lead organization assumming some of the obligations of the project)</t>
  </si>
  <si>
    <t>TEXAS HEALTH RESOUCES
GRANTS APPLICATION
Project Workplan and Budget Template Instructions</t>
  </si>
  <si>
    <t>This worksheet contains 3 tabs that must be completed and submitted with the application for funding.</t>
  </si>
  <si>
    <t>1.  Project Plan Table</t>
  </si>
  <si>
    <t>This will be your scope of work table. Provide details for each named activity in your proposal, include the purpose, the reach (outputs), how you will determine completion, what level of completion indicates success, what percentage of your budget will fund this activity, and the start and end dates for each activity.</t>
  </si>
  <si>
    <t>2.  Budget Overview</t>
  </si>
  <si>
    <r>
      <rPr>
        <b/>
        <sz val="11"/>
        <color theme="1"/>
        <rFont val="Calibri"/>
        <family val="2"/>
        <scheme val="minor"/>
      </rPr>
      <t>Please provide a combined budget that details the funding allocations in the Project Plan Table. Please note the following:</t>
    </r>
    <r>
      <rPr>
        <sz val="11"/>
        <color theme="1"/>
        <rFont val="Calibri"/>
        <family val="2"/>
        <scheme val="minor"/>
      </rPr>
      <t xml:space="preserve">
   a. Budget Overview is for Lead Agency budget line items and Sub-Awardees full budget amounts.
   b. Use the SUBAWARDEES section to show the full amount you will provide to your collaborating organizations.  
   c. Collaborating Organizations should complete their own line item budget worksheet using the Collaborator 1 tab as a template.  
   d. Create a copy of the Collaborator 1 tab for each Sub-Awardee listed on your application.  
   e. The total of each collaborator's budget should equal the amount on their line item in the SUBAWARDEES section of the Budget Overview.</t>
    </r>
  </si>
  <si>
    <t>Worksheet Tabs Screenshot:</t>
  </si>
  <si>
    <t>Budget Overview Worksheet Screenshot:</t>
  </si>
  <si>
    <t>Collaborator 1 Worksheet Screenshot:</t>
  </si>
  <si>
    <t>CONSULTANT FEES OR CONTRACT LABOR (Lead Organization)</t>
  </si>
  <si>
    <t>SALARIES (Lead Organization)</t>
  </si>
  <si>
    <t>MEETING COSTS (Lead Organization)</t>
  </si>
  <si>
    <t>SUPPLIES (Lead Organization)</t>
  </si>
  <si>
    <t>TRAVEL EXPENSES (Lead Organization)</t>
  </si>
  <si>
    <t>CONSULTANT FEES and CONTRACT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</si>
</sst>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2">
    <font>
      <sz val="11"/>
      <color theme="1"/>
      <name val="Calibri"/>
      <family val="2"/>
      <scheme val="minor"/>
    </font>
    <font>
      <sz val="11"/>
      <color theme="1"/>
      <name val="Calibri"/>
      <family val="2"/>
      <scheme val="minor"/>
    </font>
    <font>
      <b/>
      <sz val="9"/>
      <name val="Gotham Light"/>
    </font>
    <font>
      <sz val="9"/>
      <name val="Gotham Light"/>
    </font>
    <font>
      <b/>
      <sz val="10"/>
      <name val="Arial"/>
      <family val="2"/>
    </font>
    <font>
      <sz val="11"/>
      <name val="Arial"/>
      <family val="2"/>
    </font>
    <font>
      <b/>
      <sz val="12"/>
      <name val="Arial"/>
      <family val="2"/>
    </font>
    <font>
      <sz val="12"/>
      <name val="Arial"/>
      <family val="2"/>
    </font>
    <font>
      <sz val="10"/>
      <name val="Arial"/>
      <family val="2"/>
    </font>
    <font>
      <i/>
      <sz val="10"/>
      <name val="Arial"/>
      <family val="2"/>
    </font>
    <font>
      <sz val="10"/>
      <color theme="1"/>
      <name val="Arial"/>
      <family val="2"/>
    </font>
    <font>
      <b/>
      <sz val="9"/>
      <color rgb="FFFF0000"/>
      <name val="Arial"/>
      <family val="2"/>
    </font>
    <font>
      <b/>
      <sz val="11"/>
      <name val="Arial"/>
      <family val="2"/>
    </font>
    <font>
      <b/>
      <u/>
      <sz val="11"/>
      <color theme="1"/>
      <name val="Arial Narrow"/>
      <family val="2"/>
    </font>
    <font>
      <i/>
      <sz val="11"/>
      <color theme="1"/>
      <name val="Arial Narrow"/>
      <family val="2"/>
    </font>
    <font>
      <sz val="8"/>
      <name val="Arial"/>
      <family val="2"/>
    </font>
    <font>
      <b/>
      <sz val="10"/>
      <name val="Gotham Light"/>
    </font>
    <font>
      <sz val="10"/>
      <name val="Arial Narrow"/>
      <family val="2"/>
    </font>
    <font>
      <b/>
      <sz val="10"/>
      <color rgb="FFFF0000"/>
      <name val="Arial"/>
      <family val="2"/>
    </font>
    <font>
      <b/>
      <sz val="12"/>
      <name val="Georgia"/>
      <family val="1"/>
    </font>
    <font>
      <sz val="12"/>
      <color theme="1"/>
      <name val="Georgia"/>
      <family val="1"/>
    </font>
    <font>
      <b/>
      <sz val="12"/>
      <color rgb="FF000000"/>
      <name val="Georgia"/>
      <family val="1"/>
    </font>
    <font>
      <b/>
      <sz val="12"/>
      <color theme="1"/>
      <name val="Georgia"/>
      <family val="1"/>
    </font>
    <font>
      <sz val="12"/>
      <name val="Georgia"/>
      <family val="1"/>
    </font>
    <font>
      <b/>
      <sz val="12"/>
      <color theme="0"/>
      <name val="Georgia"/>
      <family val="1"/>
    </font>
    <font>
      <u/>
      <sz val="12"/>
      <name val="Arial"/>
      <family val="2"/>
    </font>
    <font>
      <i/>
      <sz val="12"/>
      <name val="Arial"/>
      <family val="2"/>
    </font>
    <font>
      <b/>
      <i/>
      <sz val="12"/>
      <name val="Arial"/>
      <family val="2"/>
    </font>
    <font>
      <sz val="12"/>
      <color theme="1"/>
      <name val="Arial"/>
      <family val="2"/>
    </font>
    <font>
      <b/>
      <sz val="11"/>
      <color theme="1"/>
      <name val="Calibri"/>
      <family val="2"/>
      <scheme val="minor"/>
    </font>
    <font>
      <u/>
      <sz val="10"/>
      <name val="Gotham Light"/>
    </font>
    <font>
      <u/>
      <sz val="10"/>
      <color rgb="FFE31C79"/>
      <name val="Gotham Light"/>
    </font>
  </fonts>
  <fills count="1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008000"/>
        <bgColor indexed="64"/>
      </patternFill>
    </fill>
    <fill>
      <patternFill patternType="solid">
        <fgColor rgb="FFC0C0C0"/>
        <bgColor rgb="FF000000"/>
      </patternFill>
    </fill>
    <fill>
      <patternFill patternType="solid">
        <fgColor rgb="FFFFFFFF"/>
        <bgColor rgb="FF000000"/>
      </patternFill>
    </fill>
    <fill>
      <patternFill patternType="solid">
        <fgColor rgb="FF008000"/>
        <bgColor rgb="FF000000"/>
      </patternFill>
    </fill>
    <fill>
      <patternFill patternType="solid">
        <fgColor rgb="FFD9D9D9"/>
        <bgColor rgb="FF000000"/>
      </patternFill>
    </fill>
    <fill>
      <patternFill patternType="solid">
        <fgColor rgb="FFBFBFBF"/>
        <bgColor rgb="FF000000"/>
      </patternFill>
    </fill>
    <fill>
      <patternFill patternType="solid">
        <fgColor theme="0" tint="-0.14999847407452621"/>
        <bgColor rgb="FF000000"/>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223">
    <xf numFmtId="0" fontId="0" fillId="0" borderId="0" xfId="0"/>
    <xf numFmtId="0" fontId="1" fillId="0" borderId="0" xfId="1"/>
    <xf numFmtId="0" fontId="1" fillId="0" borderId="3" xfId="1" applyBorder="1"/>
    <xf numFmtId="0" fontId="1" fillId="0" borderId="0" xfId="1" applyBorder="1"/>
    <xf numFmtId="0" fontId="1" fillId="4" borderId="7" xfId="1" applyFill="1" applyBorder="1"/>
    <xf numFmtId="0" fontId="5" fillId="0" borderId="3" xfId="1" applyFont="1" applyBorder="1" applyAlignment="1"/>
    <xf numFmtId="0" fontId="5" fillId="0" borderId="0" xfId="1" applyFont="1" applyBorder="1" applyAlignment="1"/>
    <xf numFmtId="0" fontId="1" fillId="5" borderId="3" xfId="1" applyFill="1" applyBorder="1"/>
    <xf numFmtId="0" fontId="8" fillId="6" borderId="8" xfId="1" applyFont="1" applyFill="1" applyBorder="1" applyAlignment="1">
      <alignment vertical="top" wrapText="1"/>
    </xf>
    <xf numFmtId="0" fontId="9" fillId="6" borderId="8" xfId="1" applyFont="1" applyFill="1" applyBorder="1" applyAlignment="1">
      <alignment vertical="top" wrapText="1"/>
    </xf>
    <xf numFmtId="9" fontId="9" fillId="6" borderId="8" xfId="1" applyNumberFormat="1" applyFont="1" applyFill="1" applyBorder="1" applyAlignment="1">
      <alignment vertical="top" wrapText="1"/>
    </xf>
    <xf numFmtId="0" fontId="4" fillId="6" borderId="8" xfId="1" applyFont="1" applyFill="1" applyBorder="1" applyAlignment="1">
      <alignment horizontal="center" vertical="top" wrapText="1"/>
    </xf>
    <xf numFmtId="0" fontId="4" fillId="0" borderId="8" xfId="1" applyFont="1" applyBorder="1" applyAlignment="1">
      <alignment vertical="top" wrapText="1"/>
    </xf>
    <xf numFmtId="0" fontId="8" fillId="0" borderId="8" xfId="1" applyFont="1" applyBorder="1" applyAlignment="1">
      <alignment vertical="top" wrapText="1"/>
    </xf>
    <xf numFmtId="0" fontId="1" fillId="0" borderId="8" xfId="1" applyBorder="1"/>
    <xf numFmtId="17" fontId="1" fillId="0" borderId="8" xfId="1" applyNumberFormat="1" applyBorder="1"/>
    <xf numFmtId="0" fontId="2" fillId="0" borderId="0" xfId="1" applyFont="1"/>
    <xf numFmtId="0" fontId="11" fillId="0" borderId="0" xfId="1" applyFont="1"/>
    <xf numFmtId="0" fontId="12" fillId="0" borderId="0" xfId="1" applyFont="1"/>
    <xf numFmtId="0" fontId="13" fillId="0" borderId="0" xfId="0" applyFont="1" applyBorder="1" applyAlignment="1">
      <alignment horizontal="left" vertical="center"/>
    </xf>
    <xf numFmtId="0" fontId="6" fillId="7" borderId="8" xfId="1" applyFont="1" applyFill="1" applyBorder="1" applyAlignment="1">
      <alignment horizontal="center" vertical="top" wrapText="1"/>
    </xf>
    <xf numFmtId="0" fontId="8" fillId="0" borderId="6" xfId="1" applyFont="1" applyBorder="1" applyAlignment="1">
      <alignment horizontal="left" vertical="top" wrapText="1"/>
    </xf>
    <xf numFmtId="0" fontId="8" fillId="0" borderId="9" xfId="1" applyFont="1" applyBorder="1" applyAlignment="1">
      <alignment horizontal="left" vertical="top" wrapText="1"/>
    </xf>
    <xf numFmtId="3" fontId="17" fillId="0" borderId="0" xfId="0" applyNumberFormat="1" applyFont="1"/>
    <xf numFmtId="164" fontId="2" fillId="8" borderId="8" xfId="0" applyNumberFormat="1" applyFont="1" applyFill="1" applyBorder="1" applyAlignment="1">
      <alignment horizontal="left"/>
    </xf>
    <xf numFmtId="164" fontId="2" fillId="8" borderId="6" xfId="0" applyNumberFormat="1" applyFont="1" applyFill="1" applyBorder="1" applyAlignment="1">
      <alignment wrapText="1"/>
    </xf>
    <xf numFmtId="164" fontId="2" fillId="8" borderId="8" xfId="0" applyNumberFormat="1" applyFont="1" applyFill="1" applyBorder="1" applyAlignment="1">
      <alignment horizontal="center"/>
    </xf>
    <xf numFmtId="0" fontId="8" fillId="0" borderId="0" xfId="0" applyFont="1"/>
    <xf numFmtId="0" fontId="17" fillId="0" borderId="0" xfId="0" applyFont="1"/>
    <xf numFmtId="164" fontId="15" fillId="11" borderId="8" xfId="0" applyNumberFormat="1" applyFont="1" applyFill="1" applyBorder="1" applyAlignment="1" applyProtection="1">
      <alignment horizontal="center" vertical="center"/>
      <protection locked="0"/>
    </xf>
    <xf numFmtId="0" fontId="0" fillId="6" borderId="8" xfId="0" applyFill="1" applyBorder="1"/>
    <xf numFmtId="0" fontId="2" fillId="13" borderId="8" xfId="0" applyFont="1" applyFill="1" applyBorder="1" applyAlignment="1">
      <alignment wrapText="1"/>
    </xf>
    <xf numFmtId="0" fontId="0" fillId="6" borderId="15" xfId="0" applyFill="1" applyBorder="1" applyAlignment="1">
      <alignment wrapText="1"/>
    </xf>
    <xf numFmtId="0" fontId="0" fillId="0" borderId="0" xfId="0" applyAlignment="1">
      <alignment wrapText="1"/>
    </xf>
    <xf numFmtId="0" fontId="20" fillId="0" borderId="0" xfId="0" applyFont="1"/>
    <xf numFmtId="0" fontId="22" fillId="0" borderId="8" xfId="0" applyFont="1" applyBorder="1"/>
    <xf numFmtId="44" fontId="22" fillId="0" borderId="8" xfId="2" applyFont="1" applyBorder="1" applyAlignment="1" applyProtection="1">
      <alignment wrapText="1"/>
    </xf>
    <xf numFmtId="0" fontId="19" fillId="8" borderId="6" xfId="0" applyFont="1" applyFill="1" applyBorder="1" applyAlignment="1">
      <alignment horizontal="center" vertical="center" wrapText="1"/>
    </xf>
    <xf numFmtId="0" fontId="23" fillId="0" borderId="7" xfId="0" applyFont="1" applyBorder="1" applyAlignment="1" applyProtection="1">
      <alignment horizontal="left" vertical="center" wrapText="1"/>
      <protection locked="0"/>
    </xf>
    <xf numFmtId="0" fontId="19" fillId="9" borderId="8" xfId="0" applyFont="1" applyFill="1" applyBorder="1" applyAlignment="1">
      <alignment horizontal="center" vertical="center" wrapText="1"/>
    </xf>
    <xf numFmtId="0" fontId="22" fillId="0" borderId="8" xfId="0" applyFont="1" applyBorder="1" applyAlignment="1">
      <alignment wrapText="1"/>
    </xf>
    <xf numFmtId="0" fontId="24" fillId="10" borderId="8"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10" borderId="6" xfId="0" applyFont="1" applyFill="1" applyBorder="1" applyAlignment="1">
      <alignment horizontal="center" vertical="center" wrapText="1"/>
    </xf>
    <xf numFmtId="0" fontId="6" fillId="0" borderId="10" xfId="0" applyFont="1" applyBorder="1" applyAlignment="1">
      <alignment horizontal="center" vertical="center" wrapText="1"/>
    </xf>
    <xf numFmtId="0" fontId="26" fillId="9" borderId="8" xfId="0" applyFont="1" applyFill="1" applyBorder="1" applyAlignment="1" applyProtection="1">
      <alignment vertical="top"/>
      <protection locked="0"/>
    </xf>
    <xf numFmtId="0" fontId="26" fillId="9" borderId="8" xfId="0" applyFont="1" applyFill="1" applyBorder="1" applyAlignment="1" applyProtection="1">
      <alignment vertical="top" wrapText="1"/>
      <protection locked="0"/>
    </xf>
    <xf numFmtId="0" fontId="26" fillId="9" borderId="8" xfId="0" applyFont="1" applyFill="1" applyBorder="1" applyAlignment="1">
      <alignment vertical="top"/>
    </xf>
    <xf numFmtId="164" fontId="26" fillId="0" borderId="11" xfId="0" applyNumberFormat="1" applyFont="1" applyBorder="1" applyAlignment="1" applyProtection="1">
      <alignment horizontal="center" vertical="center" wrapText="1"/>
      <protection locked="0"/>
    </xf>
    <xf numFmtId="164" fontId="7" fillId="11" borderId="12" xfId="0" applyNumberFormat="1" applyFont="1" applyFill="1" applyBorder="1" applyAlignment="1" applyProtection="1">
      <alignment horizontal="center" vertical="center"/>
      <protection locked="0"/>
    </xf>
    <xf numFmtId="164" fontId="7" fillId="0" borderId="12" xfId="0" applyNumberFormat="1" applyFont="1" applyBorder="1" applyAlignment="1" applyProtection="1">
      <alignment horizontal="center" vertical="center"/>
      <protection locked="0"/>
    </xf>
    <xf numFmtId="164" fontId="7" fillId="11" borderId="8" xfId="0" applyNumberFormat="1" applyFont="1" applyFill="1" applyBorder="1" applyAlignment="1" applyProtection="1">
      <alignment horizontal="center" vertical="center"/>
      <protection locked="0"/>
    </xf>
    <xf numFmtId="0" fontId="28" fillId="0" borderId="8" xfId="0" applyFont="1" applyBorder="1" applyAlignment="1" applyProtection="1">
      <alignment wrapText="1"/>
      <protection locked="0"/>
    </xf>
    <xf numFmtId="0" fontId="28" fillId="0" borderId="8" xfId="0" applyFont="1" applyBorder="1" applyProtection="1">
      <protection locked="0"/>
    </xf>
    <xf numFmtId="164" fontId="28" fillId="6" borderId="8" xfId="0" applyNumberFormat="1" applyFont="1" applyFill="1" applyBorder="1"/>
    <xf numFmtId="0" fontId="6" fillId="0" borderId="0" xfId="0" applyFont="1" applyAlignment="1">
      <alignment wrapText="1"/>
    </xf>
    <xf numFmtId="164" fontId="7" fillId="0" borderId="13" xfId="0" applyNumberFormat="1" applyFont="1" applyBorder="1" applyAlignment="1" applyProtection="1">
      <alignment horizontal="center" vertical="center"/>
      <protection locked="0"/>
    </xf>
    <xf numFmtId="0" fontId="6" fillId="0" borderId="0" xfId="0" applyFont="1" applyAlignment="1" applyProtection="1">
      <alignment wrapText="1"/>
      <protection locked="0"/>
    </xf>
    <xf numFmtId="164" fontId="26" fillId="0" borderId="0" xfId="0" applyNumberFormat="1" applyFont="1" applyAlignment="1" applyProtection="1">
      <alignment wrapText="1"/>
      <protection locked="0"/>
    </xf>
    <xf numFmtId="0" fontId="26" fillId="0" borderId="0" xfId="0" applyFont="1" applyAlignment="1" applyProtection="1">
      <alignment wrapText="1"/>
      <protection locked="0"/>
    </xf>
    <xf numFmtId="4" fontId="6" fillId="0" borderId="0" xfId="0" applyNumberFormat="1" applyFont="1" applyAlignment="1" applyProtection="1">
      <alignment wrapText="1"/>
      <protection locked="0"/>
    </xf>
    <xf numFmtId="4" fontId="6" fillId="0" borderId="0" xfId="0" applyNumberFormat="1" applyFont="1" applyAlignment="1" applyProtection="1">
      <alignment horizontal="center" wrapText="1"/>
      <protection locked="0"/>
    </xf>
    <xf numFmtId="164" fontId="6" fillId="0" borderId="0" xfId="0" applyNumberFormat="1" applyFont="1" applyAlignment="1" applyProtection="1">
      <alignment wrapText="1"/>
      <protection locked="0"/>
    </xf>
    <xf numFmtId="164" fontId="7" fillId="11" borderId="13" xfId="0" applyNumberFormat="1" applyFont="1" applyFill="1" applyBorder="1" applyAlignment="1" applyProtection="1">
      <alignment horizontal="center" vertical="center"/>
      <protection locked="0"/>
    </xf>
    <xf numFmtId="0" fontId="7" fillId="0" borderId="3" xfId="0" applyFont="1" applyBorder="1"/>
    <xf numFmtId="0" fontId="6" fillId="0" borderId="0" xfId="0" applyFont="1" applyAlignment="1">
      <alignment horizontal="center"/>
    </xf>
    <xf numFmtId="3" fontId="7" fillId="0" borderId="0" xfId="0" applyNumberFormat="1" applyFont="1"/>
    <xf numFmtId="0" fontId="7" fillId="0" borderId="12" xfId="0" applyFont="1" applyBorder="1"/>
    <xf numFmtId="164" fontId="28" fillId="6" borderId="13" xfId="0" applyNumberFormat="1" applyFont="1" applyFill="1" applyBorder="1"/>
    <xf numFmtId="164" fontId="15" fillId="11" borderId="15" xfId="0" applyNumberFormat="1" applyFont="1" applyFill="1" applyBorder="1" applyAlignment="1" applyProtection="1">
      <alignment horizontal="center" vertical="center"/>
      <protection locked="0"/>
    </xf>
    <xf numFmtId="0" fontId="0" fillId="0" borderId="15" xfId="0" applyBorder="1" applyAlignment="1">
      <alignment wrapText="1"/>
    </xf>
    <xf numFmtId="0" fontId="0" fillId="0" borderId="15" xfId="0" applyBorder="1"/>
    <xf numFmtId="164" fontId="6" fillId="11" borderId="18" xfId="0" applyNumberFormat="1" applyFont="1" applyFill="1" applyBorder="1"/>
    <xf numFmtId="164" fontId="6" fillId="11" borderId="16" xfId="0" applyNumberFormat="1" applyFont="1" applyFill="1" applyBorder="1" applyAlignment="1">
      <alignment horizontal="center"/>
    </xf>
    <xf numFmtId="164" fontId="6" fillId="11" borderId="16" xfId="0" applyNumberFormat="1" applyFont="1" applyFill="1" applyBorder="1" applyAlignment="1">
      <alignment wrapText="1"/>
    </xf>
    <xf numFmtId="164" fontId="7" fillId="11" borderId="16" xfId="0" applyNumberFormat="1" applyFont="1" applyFill="1" applyBorder="1" applyAlignment="1" applyProtection="1">
      <alignment horizontal="center" vertical="center"/>
      <protection locked="0"/>
    </xf>
    <xf numFmtId="0" fontId="28" fillId="6" borderId="16" xfId="0" applyFont="1" applyFill="1" applyBorder="1" applyAlignment="1">
      <alignment wrapText="1"/>
    </xf>
    <xf numFmtId="0" fontId="28" fillId="6" borderId="16" xfId="0" applyFont="1" applyFill="1" applyBorder="1"/>
    <xf numFmtId="164" fontId="28" fillId="6" borderId="16" xfId="0" applyNumberFormat="1" applyFont="1" applyFill="1" applyBorder="1"/>
    <xf numFmtId="0" fontId="28" fillId="0" borderId="13" xfId="0" applyFont="1" applyBorder="1" applyAlignment="1" applyProtection="1">
      <alignment wrapText="1"/>
      <protection locked="0"/>
    </xf>
    <xf numFmtId="0" fontId="28" fillId="0" borderId="13" xfId="0" applyFont="1" applyBorder="1" applyProtection="1">
      <protection locked="0"/>
    </xf>
    <xf numFmtId="0" fontId="28" fillId="0" borderId="12" xfId="0" applyFont="1" applyBorder="1" applyAlignment="1">
      <alignment wrapText="1"/>
    </xf>
    <xf numFmtId="0" fontId="28" fillId="0" borderId="12" xfId="0" applyFont="1" applyBorder="1"/>
    <xf numFmtId="164" fontId="28" fillId="6" borderId="12" xfId="0" applyNumberFormat="1" applyFont="1" applyFill="1" applyBorder="1"/>
    <xf numFmtId="164" fontId="7" fillId="11" borderId="15" xfId="0" applyNumberFormat="1" applyFont="1" applyFill="1" applyBorder="1" applyAlignment="1" applyProtection="1">
      <alignment horizontal="center" vertical="center"/>
      <protection locked="0"/>
    </xf>
    <xf numFmtId="0" fontId="26" fillId="9" borderId="15" xfId="0" applyFont="1" applyFill="1" applyBorder="1" applyAlignment="1">
      <alignment wrapText="1"/>
    </xf>
    <xf numFmtId="0" fontId="28" fillId="0" borderId="15" xfId="0" applyFont="1" applyBorder="1" applyProtection="1">
      <protection locked="0"/>
    </xf>
    <xf numFmtId="164" fontId="28" fillId="6" borderId="15" xfId="0" applyNumberFormat="1" applyFont="1" applyFill="1" applyBorder="1"/>
    <xf numFmtId="0" fontId="26" fillId="9" borderId="15" xfId="0" applyFont="1" applyFill="1" applyBorder="1" applyAlignment="1" applyProtection="1">
      <alignment wrapText="1"/>
      <protection locked="0"/>
    </xf>
    <xf numFmtId="0" fontId="26" fillId="9" borderId="15" xfId="0" applyFont="1" applyFill="1" applyBorder="1" applyProtection="1">
      <protection locked="0"/>
    </xf>
    <xf numFmtId="164" fontId="6" fillId="0" borderId="23" xfId="0" applyNumberFormat="1" applyFont="1" applyBorder="1" applyAlignment="1">
      <alignment wrapText="1"/>
    </xf>
    <xf numFmtId="164" fontId="6" fillId="11" borderId="20" xfId="0" applyNumberFormat="1" applyFont="1" applyFill="1" applyBorder="1" applyAlignment="1">
      <alignment horizontal="center" wrapText="1"/>
    </xf>
    <xf numFmtId="164" fontId="6" fillId="11" borderId="20" xfId="0" applyNumberFormat="1" applyFont="1" applyFill="1" applyBorder="1" applyAlignment="1">
      <alignment wrapText="1"/>
    </xf>
    <xf numFmtId="164" fontId="7" fillId="11" borderId="20" xfId="0" applyNumberFormat="1" applyFont="1" applyFill="1" applyBorder="1" applyAlignment="1" applyProtection="1">
      <alignment horizontal="center" vertical="center"/>
      <protection locked="0"/>
    </xf>
    <xf numFmtId="0" fontId="28" fillId="6" borderId="20" xfId="0" applyFont="1" applyFill="1" applyBorder="1" applyAlignment="1">
      <alignment wrapText="1"/>
    </xf>
    <xf numFmtId="0" fontId="28" fillId="6" borderId="20" xfId="0" applyFont="1" applyFill="1" applyBorder="1"/>
    <xf numFmtId="164" fontId="28" fillId="6" borderId="20" xfId="0" applyNumberFormat="1" applyFont="1" applyFill="1" applyBorder="1"/>
    <xf numFmtId="164" fontId="6" fillId="0" borderId="22" xfId="0" applyNumberFormat="1" applyFont="1" applyBorder="1" applyAlignment="1">
      <alignment wrapText="1"/>
    </xf>
    <xf numFmtId="0" fontId="24" fillId="10" borderId="13"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10" borderId="6"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2" fillId="0" borderId="0" xfId="0" applyFont="1" applyAlignment="1">
      <alignment wrapText="1"/>
    </xf>
    <xf numFmtId="0" fontId="29" fillId="0" borderId="0" xfId="0" applyFont="1"/>
    <xf numFmtId="0" fontId="15" fillId="9" borderId="9" xfId="0" applyFont="1" applyFill="1" applyBorder="1" applyAlignment="1" applyProtection="1">
      <alignment wrapText="1"/>
      <protection locked="0"/>
    </xf>
    <xf numFmtId="0" fontId="15" fillId="13" borderId="13" xfId="0" applyFont="1" applyFill="1" applyBorder="1" applyAlignment="1" applyProtection="1">
      <alignment wrapText="1"/>
      <protection locked="0"/>
    </xf>
    <xf numFmtId="0" fontId="2" fillId="4" borderId="6" xfId="1" applyFont="1" applyFill="1" applyBorder="1" applyAlignment="1">
      <alignment horizontal="left" vertical="center"/>
    </xf>
    <xf numFmtId="0" fontId="2" fillId="4" borderId="7" xfId="1" applyFont="1" applyFill="1" applyBorder="1" applyAlignment="1">
      <alignment horizontal="left" vertical="center"/>
    </xf>
    <xf numFmtId="0" fontId="0" fillId="0" borderId="5" xfId="0" applyBorder="1" applyAlignment="1">
      <alignment horizontal="left" wrapText="1"/>
    </xf>
    <xf numFmtId="0" fontId="0" fillId="0" borderId="0" xfId="0"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0" xfId="1" applyFont="1" applyAlignment="1">
      <alignment horizontal="center" wrapText="1"/>
    </xf>
    <xf numFmtId="0" fontId="3" fillId="0" borderId="4" xfId="1" applyFont="1" applyBorder="1" applyAlignment="1">
      <alignment horizontal="center"/>
    </xf>
    <xf numFmtId="0" fontId="3" fillId="0" borderId="5" xfId="1" applyFont="1" applyBorder="1" applyAlignment="1">
      <alignment horizontal="center"/>
    </xf>
    <xf numFmtId="0" fontId="3" fillId="0" borderId="0" xfId="1" applyFont="1" applyAlignment="1">
      <alignment horizont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3" borderId="6" xfId="1" applyFont="1" applyFill="1" applyBorder="1" applyAlignment="1">
      <alignment vertical="center"/>
    </xf>
    <xf numFmtId="0" fontId="2" fillId="3" borderId="7" xfId="1" applyFont="1" applyFill="1" applyBorder="1" applyAlignment="1">
      <alignment vertical="center"/>
    </xf>
    <xf numFmtId="0" fontId="2" fillId="3" borderId="9" xfId="1" applyFont="1" applyFill="1" applyBorder="1" applyAlignment="1">
      <alignment vertical="center"/>
    </xf>
    <xf numFmtId="0" fontId="8" fillId="0" borderId="6" xfId="1" applyFont="1" applyBorder="1" applyAlignment="1">
      <alignment horizontal="left" vertical="top"/>
    </xf>
    <xf numFmtId="0" fontId="8" fillId="0" borderId="9" xfId="1" applyFont="1" applyBorder="1" applyAlignment="1">
      <alignment horizontal="left" vertical="top"/>
    </xf>
    <xf numFmtId="0" fontId="9" fillId="0" borderId="6" xfId="1" applyFont="1" applyBorder="1" applyAlignment="1">
      <alignment horizontal="center"/>
    </xf>
    <xf numFmtId="0" fontId="9" fillId="0" borderId="9" xfId="1" applyFont="1" applyBorder="1" applyAlignment="1">
      <alignment horizontal="center"/>
    </xf>
    <xf numFmtId="0" fontId="9" fillId="0" borderId="6" xfId="1" applyFont="1" applyBorder="1" applyAlignment="1">
      <alignment horizontal="center" wrapText="1"/>
    </xf>
    <xf numFmtId="0" fontId="9" fillId="0" borderId="9" xfId="1" applyFont="1" applyBorder="1" applyAlignment="1">
      <alignment horizontal="center" wrapText="1"/>
    </xf>
    <xf numFmtId="0" fontId="8" fillId="0" borderId="6" xfId="1" applyFont="1" applyBorder="1" applyAlignment="1">
      <alignment horizontal="left" vertical="top" wrapText="1"/>
    </xf>
    <xf numFmtId="0" fontId="8" fillId="0" borderId="9" xfId="1" applyFont="1" applyBorder="1" applyAlignment="1">
      <alignment horizontal="left" vertical="top" wrapText="1"/>
    </xf>
    <xf numFmtId="0" fontId="2" fillId="4" borderId="6" xfId="1" applyFont="1" applyFill="1" applyBorder="1" applyAlignment="1" applyProtection="1">
      <alignment horizontal="left" vertical="center"/>
    </xf>
    <xf numFmtId="0" fontId="2" fillId="4" borderId="7" xfId="1" applyFont="1" applyFill="1" applyBorder="1" applyAlignment="1" applyProtection="1">
      <alignment horizontal="left" vertical="center"/>
    </xf>
    <xf numFmtId="0" fontId="4" fillId="0" borderId="1" xfId="1" applyFont="1" applyBorder="1" applyAlignment="1">
      <alignment horizontal="left" wrapText="1"/>
    </xf>
    <xf numFmtId="0" fontId="4" fillId="0" borderId="2" xfId="1" applyFont="1" applyBorder="1" applyAlignment="1">
      <alignment horizontal="left" wrapText="1"/>
    </xf>
    <xf numFmtId="0" fontId="6" fillId="7" borderId="8" xfId="1" applyFont="1" applyFill="1" applyBorder="1" applyAlignment="1">
      <alignment horizontal="center" vertical="top"/>
    </xf>
    <xf numFmtId="0" fontId="6" fillId="7" borderId="6" xfId="1" applyFont="1" applyFill="1" applyBorder="1" applyAlignment="1">
      <alignment horizontal="center" vertical="top" wrapText="1"/>
    </xf>
    <xf numFmtId="0" fontId="6" fillId="7" borderId="9" xfId="1" applyFont="1" applyFill="1" applyBorder="1" applyAlignment="1">
      <alignment horizontal="center" vertical="top" wrapText="1"/>
    </xf>
    <xf numFmtId="0" fontId="9" fillId="6" borderId="8" xfId="1" applyFont="1" applyFill="1" applyBorder="1" applyAlignment="1">
      <alignment horizontal="left" vertical="top" wrapText="1"/>
    </xf>
    <xf numFmtId="0" fontId="8" fillId="6" borderId="8" xfId="1" applyFont="1" applyFill="1" applyBorder="1" applyAlignment="1">
      <alignment horizontal="left" vertical="top" wrapText="1"/>
    </xf>
    <xf numFmtId="0" fontId="10" fillId="6" borderId="6" xfId="1" applyFont="1" applyFill="1" applyBorder="1" applyAlignment="1">
      <alignment horizontal="left" vertical="top" wrapText="1"/>
    </xf>
    <xf numFmtId="0" fontId="10" fillId="6" borderId="9" xfId="1" applyFont="1" applyFill="1" applyBorder="1" applyAlignment="1">
      <alignment horizontal="left" vertical="top" wrapText="1"/>
    </xf>
    <xf numFmtId="0" fontId="13" fillId="0" borderId="8" xfId="0" applyFont="1" applyBorder="1" applyAlignment="1">
      <alignment horizontal="left" vertical="center" wrapText="1"/>
    </xf>
    <xf numFmtId="0" fontId="14" fillId="0" borderId="0" xfId="0" applyFont="1" applyBorder="1" applyAlignment="1">
      <alignment horizontal="left" vertical="center" wrapText="1"/>
    </xf>
    <xf numFmtId="0" fontId="13" fillId="0" borderId="0" xfId="0" applyFont="1" applyBorder="1" applyAlignment="1">
      <alignment horizontal="left" vertical="center" wrapText="1"/>
    </xf>
    <xf numFmtId="0" fontId="2" fillId="0" borderId="1" xfId="1" applyFont="1" applyBorder="1" applyAlignment="1" applyProtection="1">
      <alignment horizontal="center" wrapText="1"/>
    </xf>
    <xf numFmtId="0" fontId="2" fillId="0" borderId="2" xfId="1" applyFont="1" applyBorder="1" applyAlignment="1" applyProtection="1">
      <alignment horizontal="center" wrapText="1"/>
    </xf>
    <xf numFmtId="0" fontId="2" fillId="0" borderId="3" xfId="1" applyFont="1" applyBorder="1" applyAlignment="1" applyProtection="1">
      <alignment horizontal="center" wrapText="1"/>
    </xf>
    <xf numFmtId="0" fontId="2" fillId="0" borderId="0" xfId="1" applyFont="1" applyBorder="1" applyAlignment="1" applyProtection="1">
      <alignment horizontal="center" wrapText="1"/>
    </xf>
    <xf numFmtId="0" fontId="3" fillId="0" borderId="0" xfId="1" applyFont="1" applyBorder="1" applyAlignment="1">
      <alignment horizontal="center"/>
    </xf>
    <xf numFmtId="0" fontId="2" fillId="2" borderId="6" xfId="1" applyFont="1" applyFill="1" applyBorder="1" applyAlignment="1" applyProtection="1">
      <alignment horizontal="center" vertical="center"/>
    </xf>
    <xf numFmtId="0" fontId="2" fillId="2" borderId="7" xfId="1" applyFont="1" applyFill="1" applyBorder="1" applyAlignment="1" applyProtection="1">
      <alignment horizontal="center" vertical="center"/>
    </xf>
    <xf numFmtId="0" fontId="2" fillId="3" borderId="8" xfId="1" applyFont="1" applyFill="1" applyBorder="1" applyAlignment="1" applyProtection="1">
      <alignment horizontal="left" vertical="center"/>
    </xf>
    <xf numFmtId="0" fontId="8" fillId="0" borderId="1" xfId="0" applyFont="1" applyBorder="1" applyAlignment="1" applyProtection="1">
      <alignment horizontal="left" wrapText="1"/>
      <protection locked="0"/>
    </xf>
    <xf numFmtId="0" fontId="8" fillId="0" borderId="2" xfId="0" applyFont="1" applyBorder="1" applyAlignment="1" applyProtection="1">
      <alignment horizontal="left" wrapText="1"/>
      <protection locked="0"/>
    </xf>
    <xf numFmtId="0" fontId="8" fillId="0" borderId="3" xfId="0"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18" fillId="12" borderId="3" xfId="0" applyFont="1" applyFill="1" applyBorder="1" applyAlignment="1" applyProtection="1">
      <alignment horizontal="center"/>
      <protection locked="0"/>
    </xf>
    <xf numFmtId="0" fontId="18" fillId="12" borderId="0" xfId="0" applyFont="1" applyFill="1" applyBorder="1" applyAlignment="1" applyProtection="1">
      <alignment horizontal="center"/>
      <protection locked="0"/>
    </xf>
    <xf numFmtId="0" fontId="24" fillId="7" borderId="1"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10" borderId="15" xfId="0" applyFont="1" applyFill="1" applyBorder="1" applyAlignment="1">
      <alignment horizontal="center" vertical="center" wrapText="1"/>
    </xf>
    <xf numFmtId="0" fontId="2" fillId="8" borderId="6" xfId="0" applyFont="1" applyFill="1" applyBorder="1" applyAlignment="1">
      <alignment horizontal="center"/>
    </xf>
    <xf numFmtId="0" fontId="2" fillId="8" borderId="7" xfId="0" applyFont="1" applyFill="1" applyBorder="1" applyAlignment="1">
      <alignment horizontal="center"/>
    </xf>
    <xf numFmtId="0" fontId="7" fillId="0" borderId="3" xfId="0" applyFont="1" applyBorder="1" applyAlignment="1" applyProtection="1">
      <alignment horizontal="left"/>
      <protection locked="0"/>
    </xf>
    <xf numFmtId="0" fontId="7" fillId="0" borderId="0" xfId="0" applyFont="1" applyAlignment="1" applyProtection="1">
      <alignment horizontal="left"/>
      <protection locked="0"/>
    </xf>
    <xf numFmtId="0" fontId="7" fillId="0" borderId="11" xfId="0" applyFont="1" applyBorder="1" applyAlignment="1" applyProtection="1">
      <alignment horizontal="left"/>
      <protection locked="0"/>
    </xf>
    <xf numFmtId="0" fontId="6" fillId="11" borderId="21" xfId="0" applyFont="1" applyFill="1" applyBorder="1" applyAlignment="1">
      <alignment horizontal="right" wrapText="1"/>
    </xf>
    <xf numFmtId="0" fontId="6" fillId="11" borderId="22" xfId="0" applyFont="1" applyFill="1" applyBorder="1" applyAlignment="1">
      <alignment horizontal="right" wrapText="1"/>
    </xf>
    <xf numFmtId="0" fontId="6" fillId="11" borderId="23" xfId="0" applyFont="1" applyFill="1" applyBorder="1" applyAlignment="1">
      <alignment horizontal="right" wrapText="1"/>
    </xf>
    <xf numFmtId="164" fontId="6" fillId="11" borderId="17" xfId="0" applyNumberFormat="1" applyFont="1" applyFill="1" applyBorder="1" applyAlignment="1">
      <alignment horizontal="right"/>
    </xf>
    <xf numFmtId="164" fontId="6" fillId="11" borderId="18" xfId="0" applyNumberFormat="1" applyFont="1" applyFill="1" applyBorder="1" applyAlignment="1">
      <alignment horizontal="right"/>
    </xf>
    <xf numFmtId="164" fontId="6" fillId="11" borderId="19" xfId="0" applyNumberFormat="1" applyFont="1" applyFill="1" applyBorder="1" applyAlignment="1">
      <alignment horizontal="right"/>
    </xf>
    <xf numFmtId="0" fontId="16" fillId="0" borderId="4" xfId="0" applyFont="1" applyBorder="1" applyAlignment="1">
      <alignment horizontal="center"/>
    </xf>
    <xf numFmtId="0" fontId="16" fillId="0" borderId="5" xfId="0" applyFont="1" applyBorder="1" applyAlignment="1">
      <alignment horizontal="center"/>
    </xf>
    <xf numFmtId="0" fontId="2" fillId="8" borderId="6" xfId="0" applyFont="1" applyFill="1" applyBorder="1" applyAlignment="1">
      <alignment horizontal="center" wrapText="1"/>
    </xf>
    <xf numFmtId="0" fontId="2" fillId="8" borderId="7" xfId="0" applyFont="1" applyFill="1" applyBorder="1" applyAlignment="1">
      <alignment horizontal="center" wrapText="1"/>
    </xf>
    <xf numFmtId="0" fontId="2" fillId="8" borderId="9" xfId="0" applyFont="1" applyFill="1" applyBorder="1" applyAlignment="1">
      <alignment horizontal="center" wrapText="1"/>
    </xf>
    <xf numFmtId="0" fontId="6" fillId="11" borderId="21" xfId="0" applyFont="1" applyFill="1" applyBorder="1" applyAlignment="1">
      <alignment horizontal="right"/>
    </xf>
    <xf numFmtId="0" fontId="6" fillId="11" borderId="22" xfId="0" applyFont="1" applyFill="1" applyBorder="1" applyAlignment="1">
      <alignment horizontal="right"/>
    </xf>
    <xf numFmtId="0" fontId="30" fillId="0" borderId="1" xfId="0" applyFont="1" applyBorder="1" applyAlignment="1">
      <alignment horizontal="left" vertical="top" wrapText="1"/>
    </xf>
    <xf numFmtId="0" fontId="30" fillId="0" borderId="2" xfId="0" applyFont="1" applyBorder="1" applyAlignment="1">
      <alignment horizontal="left" vertical="top" wrapText="1"/>
    </xf>
    <xf numFmtId="0" fontId="15" fillId="9" borderId="6" xfId="0" applyFont="1" applyFill="1" applyBorder="1" applyAlignment="1" applyProtection="1">
      <alignment horizontal="left" wrapText="1"/>
      <protection locked="0"/>
    </xf>
    <xf numFmtId="0" fontId="15" fillId="9" borderId="9" xfId="0" applyFont="1" applyFill="1" applyBorder="1" applyAlignment="1" applyProtection="1">
      <alignment horizontal="left" wrapText="1"/>
      <protection locked="0"/>
    </xf>
    <xf numFmtId="0" fontId="25" fillId="0" borderId="3" xfId="0" applyFont="1" applyBorder="1" applyAlignment="1">
      <alignment horizontal="left" wrapText="1"/>
    </xf>
    <xf numFmtId="0" fontId="25" fillId="0" borderId="0" xfId="0" applyFont="1" applyBorder="1" applyAlignment="1">
      <alignment horizontal="left" wrapText="1"/>
    </xf>
    <xf numFmtId="0" fontId="26" fillId="9" borderId="4" xfId="0" applyFont="1" applyFill="1" applyBorder="1" applyAlignment="1" applyProtection="1">
      <alignment horizontal="left"/>
      <protection locked="0"/>
    </xf>
    <xf numFmtId="0" fontId="26" fillId="9" borderId="14" xfId="0" applyFont="1" applyFill="1" applyBorder="1" applyAlignment="1" applyProtection="1">
      <alignment horizontal="left"/>
      <protection locked="0"/>
    </xf>
    <xf numFmtId="0" fontId="25" fillId="0" borderId="3" xfId="0" applyFont="1" applyBorder="1" applyAlignment="1">
      <alignment horizontal="left" vertical="top" wrapText="1"/>
    </xf>
    <xf numFmtId="0" fontId="25" fillId="0" borderId="0" xfId="0" applyFont="1" applyBorder="1" applyAlignment="1">
      <alignment horizontal="left" vertical="top" wrapText="1"/>
    </xf>
    <xf numFmtId="0" fontId="19" fillId="0" borderId="3" xfId="0" applyFont="1" applyBorder="1" applyAlignment="1">
      <alignment horizontal="center" wrapText="1"/>
    </xf>
    <xf numFmtId="0" fontId="19" fillId="0" borderId="0" xfId="0" applyFont="1" applyBorder="1" applyAlignment="1">
      <alignment horizontal="center" wrapText="1"/>
    </xf>
    <xf numFmtId="0" fontId="19" fillId="0" borderId="3" xfId="0" applyFont="1" applyBorder="1" applyAlignment="1">
      <alignment horizontal="center"/>
    </xf>
    <xf numFmtId="0" fontId="19" fillId="0" borderId="0"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19" fillId="8" borderId="6"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21" fillId="0" borderId="6" xfId="0" applyFont="1" applyBorder="1" applyAlignment="1">
      <alignment horizontal="center"/>
    </xf>
    <xf numFmtId="0" fontId="21" fillId="0" borderId="7" xfId="0" applyFont="1" applyBorder="1" applyAlignment="1">
      <alignment horizontal="center"/>
    </xf>
    <xf numFmtId="0" fontId="21" fillId="0" borderId="9" xfId="0" applyFont="1" applyBorder="1" applyAlignment="1">
      <alignment horizontal="center"/>
    </xf>
    <xf numFmtId="14" fontId="19" fillId="9" borderId="6" xfId="0" applyNumberFormat="1" applyFont="1" applyFill="1" applyBorder="1" applyAlignment="1">
      <alignment horizontal="center" vertical="center" wrapText="1"/>
    </xf>
    <xf numFmtId="0" fontId="19" fillId="9" borderId="9" xfId="0" applyFont="1" applyFill="1" applyBorder="1" applyAlignment="1">
      <alignment horizontal="center" vertical="center" wrapText="1"/>
    </xf>
    <xf numFmtId="0" fontId="7" fillId="0" borderId="3" xfId="0" applyFont="1" applyBorder="1" applyAlignment="1" applyProtection="1">
      <alignment horizontal="left" wrapText="1"/>
      <protection locked="0"/>
    </xf>
    <xf numFmtId="0" fontId="7" fillId="0" borderId="0" xfId="0" applyFont="1" applyAlignment="1" applyProtection="1">
      <alignment horizontal="left" wrapText="1"/>
      <protection locked="0"/>
    </xf>
    <xf numFmtId="0" fontId="7" fillId="0" borderId="11" xfId="0" applyFont="1" applyBorder="1" applyAlignment="1" applyProtection="1">
      <alignment horizontal="left" wrapText="1"/>
      <protection locked="0"/>
    </xf>
    <xf numFmtId="0" fontId="25" fillId="0" borderId="1" xfId="0" applyFont="1" applyBorder="1" applyAlignment="1">
      <alignment horizontal="left" vertical="top" wrapText="1"/>
    </xf>
    <xf numFmtId="0" fontId="25" fillId="0" borderId="2" xfId="0" applyFont="1" applyBorder="1" applyAlignment="1">
      <alignment horizontal="left" vertical="top" wrapText="1"/>
    </xf>
    <xf numFmtId="0" fontId="26" fillId="9" borderId="6" xfId="0" applyFont="1" applyFill="1" applyBorder="1" applyAlignment="1" applyProtection="1">
      <alignment horizontal="left"/>
      <protection locked="0"/>
    </xf>
    <xf numFmtId="0" fontId="26" fillId="9" borderId="9" xfId="0" applyFont="1" applyFill="1" applyBorder="1" applyAlignment="1" applyProtection="1">
      <alignment horizontal="left"/>
      <protection locked="0"/>
    </xf>
    <xf numFmtId="0" fontId="20" fillId="0" borderId="8" xfId="0" applyFont="1" applyBorder="1" applyAlignment="1">
      <alignment horizontal="center"/>
    </xf>
    <xf numFmtId="0" fontId="24" fillId="10" borderId="4" xfId="0" applyFont="1" applyFill="1" applyBorder="1" applyAlignment="1">
      <alignment horizontal="center" vertical="center" wrapText="1"/>
    </xf>
    <xf numFmtId="0" fontId="24" fillId="10" borderId="6" xfId="0" applyFont="1" applyFill="1" applyBorder="1" applyAlignment="1">
      <alignment horizontal="center" vertical="center" wrapText="1"/>
    </xf>
    <xf numFmtId="0" fontId="24" fillId="10" borderId="9" xfId="0" applyFont="1" applyFill="1" applyBorder="1" applyAlignment="1">
      <alignment horizontal="center" vertical="center" wrapText="1"/>
    </xf>
  </cellXfs>
  <cellStyles count="3">
    <cellStyle name="Currency" xfId="2" builtinId="4"/>
    <cellStyle name="Normal" xfId="0" builtinId="0"/>
    <cellStyle name="Normal 2" xfId="1" xr:uid="{00000000-0005-0000-0000-000001000000}"/>
  </cellStyles>
  <dxfs count="0"/>
  <tableStyles count="0" defaultTableStyle="TableStyleMedium2" defaultPivotStyle="PivotStyleLight16"/>
  <colors>
    <mruColors>
      <color rgb="FF44B32D"/>
      <color rgb="FF008000"/>
      <color rgb="FFFF8200"/>
      <color rgb="FFE31C7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16564</xdr:rowOff>
    </xdr:from>
    <xdr:to>
      <xdr:col>1</xdr:col>
      <xdr:colOff>561975</xdr:colOff>
      <xdr:row>3</xdr:row>
      <xdr:rowOff>82688</xdr:rowOff>
    </xdr:to>
    <xdr:pic>
      <xdr:nvPicPr>
        <xdr:cNvPr id="2" name="Picture 1">
          <a:extLst>
            <a:ext uri="{FF2B5EF4-FFF2-40B4-BE49-F238E27FC236}">
              <a16:creationId xmlns:a16="http://schemas.microsoft.com/office/drawing/2014/main" id="{0E859DA5-9C29-46DD-94C3-14B41A7FC8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564"/>
          <a:ext cx="2571750" cy="637624"/>
        </a:xfrm>
        <a:prstGeom prst="rect">
          <a:avLst/>
        </a:prstGeom>
      </xdr:spPr>
    </xdr:pic>
    <xdr:clientData/>
  </xdr:twoCellAnchor>
  <xdr:twoCellAnchor>
    <xdr:from>
      <xdr:col>0</xdr:col>
      <xdr:colOff>0</xdr:colOff>
      <xdr:row>39</xdr:row>
      <xdr:rowOff>131693</xdr:rowOff>
    </xdr:from>
    <xdr:to>
      <xdr:col>4</xdr:col>
      <xdr:colOff>48790</xdr:colOff>
      <xdr:row>47</xdr:row>
      <xdr:rowOff>131906</xdr:rowOff>
    </xdr:to>
    <xdr:pic>
      <xdr:nvPicPr>
        <xdr:cNvPr id="3" name="Picture 2">
          <a:extLst>
            <a:ext uri="{FF2B5EF4-FFF2-40B4-BE49-F238E27FC236}">
              <a16:creationId xmlns:a16="http://schemas.microsoft.com/office/drawing/2014/main" id="{7417EC0B-A936-4A87-BCFC-260FAA938DC1}"/>
            </a:ext>
          </a:extLst>
        </xdr:cNvPr>
        <xdr:cNvPicPr>
          <a:picLocks noChangeAspect="1"/>
        </xdr:cNvPicPr>
      </xdr:nvPicPr>
      <xdr:blipFill>
        <a:blip xmlns:r="http://schemas.openxmlformats.org/officeDocument/2006/relationships" r:embed="rId2"/>
        <a:stretch>
          <a:fillRect/>
        </a:stretch>
      </xdr:blipFill>
      <xdr:spPr>
        <a:xfrm>
          <a:off x="0" y="9828143"/>
          <a:ext cx="8345065" cy="1524213"/>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xdr:col>
      <xdr:colOff>448089</xdr:colOff>
      <xdr:row>51</xdr:row>
      <xdr:rowOff>44727</xdr:rowOff>
    </xdr:from>
    <xdr:to>
      <xdr:col>4</xdr:col>
      <xdr:colOff>640320</xdr:colOff>
      <xdr:row>58</xdr:row>
      <xdr:rowOff>16334</xdr:rowOff>
    </xdr:to>
    <xdr:pic>
      <xdr:nvPicPr>
        <xdr:cNvPr id="4" name="Picture 3">
          <a:extLst>
            <a:ext uri="{FF2B5EF4-FFF2-40B4-BE49-F238E27FC236}">
              <a16:creationId xmlns:a16="http://schemas.microsoft.com/office/drawing/2014/main" id="{F014F4B7-EB10-4FE9-9E13-55C66CD22B47}"/>
            </a:ext>
          </a:extLst>
        </xdr:cNvPr>
        <xdr:cNvPicPr>
          <a:picLocks noChangeAspect="1"/>
        </xdr:cNvPicPr>
      </xdr:nvPicPr>
      <xdr:blipFill>
        <a:blip xmlns:r="http://schemas.openxmlformats.org/officeDocument/2006/relationships" r:embed="rId3"/>
        <a:stretch>
          <a:fillRect/>
        </a:stretch>
      </xdr:blipFill>
      <xdr:spPr>
        <a:xfrm>
          <a:off x="2457864" y="12027177"/>
          <a:ext cx="6478731" cy="130510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2</xdr:col>
      <xdr:colOff>1419225</xdr:colOff>
      <xdr:row>52</xdr:row>
      <xdr:rowOff>33131</xdr:rowOff>
    </xdr:from>
    <xdr:to>
      <xdr:col>3</xdr:col>
      <xdr:colOff>877128</xdr:colOff>
      <xdr:row>54</xdr:row>
      <xdr:rowOff>80756</xdr:rowOff>
    </xdr:to>
    <xdr:sp macro="" textlink="">
      <xdr:nvSpPr>
        <xdr:cNvPr id="5" name="Oval 4">
          <a:extLst>
            <a:ext uri="{FF2B5EF4-FFF2-40B4-BE49-F238E27FC236}">
              <a16:creationId xmlns:a16="http://schemas.microsoft.com/office/drawing/2014/main" id="{563DD6F9-6BE6-4AE7-9AE5-C1D79518C39E}"/>
            </a:ext>
          </a:extLst>
        </xdr:cNvPr>
        <xdr:cNvSpPr/>
      </xdr:nvSpPr>
      <xdr:spPr>
        <a:xfrm>
          <a:off x="6667500" y="12206081"/>
          <a:ext cx="1153353" cy="428625"/>
        </a:xfrm>
        <a:prstGeom prst="ellipse">
          <a:avLst/>
        </a:prstGeom>
        <a:noFill/>
        <a:ln w="57150">
          <a:solidFill>
            <a:srgbClr val="E31C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2892932</xdr:colOff>
      <xdr:row>44</xdr:row>
      <xdr:rowOff>92675</xdr:rowOff>
    </xdr:from>
    <xdr:to>
      <xdr:col>3</xdr:col>
      <xdr:colOff>299209</xdr:colOff>
      <xdr:row>52</xdr:row>
      <xdr:rowOff>33131</xdr:rowOff>
    </xdr:to>
    <xdr:cxnSp macro="">
      <xdr:nvCxnSpPr>
        <xdr:cNvPr id="6" name="Straight Connector 5">
          <a:extLst>
            <a:ext uri="{FF2B5EF4-FFF2-40B4-BE49-F238E27FC236}">
              <a16:creationId xmlns:a16="http://schemas.microsoft.com/office/drawing/2014/main" id="{C2C4D8CD-80FA-4ECD-97A8-149F8EA6BEB7}"/>
            </a:ext>
          </a:extLst>
        </xdr:cNvPr>
        <xdr:cNvCxnSpPr>
          <a:stCxn id="5" idx="0"/>
          <a:endCxn id="10" idx="3"/>
        </xdr:cNvCxnSpPr>
      </xdr:nvCxnSpPr>
      <xdr:spPr>
        <a:xfrm flipH="1" flipV="1">
          <a:off x="4902707" y="10741625"/>
          <a:ext cx="2340227" cy="1464456"/>
        </a:xfrm>
        <a:prstGeom prst="line">
          <a:avLst/>
        </a:prstGeom>
        <a:ln w="38100">
          <a:solidFill>
            <a:srgbClr val="E31C79"/>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3726</xdr:colOff>
      <xdr:row>38</xdr:row>
      <xdr:rowOff>169793</xdr:rowOff>
    </xdr:from>
    <xdr:to>
      <xdr:col>6</xdr:col>
      <xdr:colOff>0</xdr:colOff>
      <xdr:row>43</xdr:row>
      <xdr:rowOff>36557</xdr:rowOff>
    </xdr:to>
    <xdr:grpSp>
      <xdr:nvGrpSpPr>
        <xdr:cNvPr id="7" name="Group 6">
          <a:extLst>
            <a:ext uri="{FF2B5EF4-FFF2-40B4-BE49-F238E27FC236}">
              <a16:creationId xmlns:a16="http://schemas.microsoft.com/office/drawing/2014/main" id="{3A18F35A-FEA0-41C9-99DA-48C2B19CF6BF}"/>
            </a:ext>
          </a:extLst>
        </xdr:cNvPr>
        <xdr:cNvGrpSpPr/>
      </xdr:nvGrpSpPr>
      <xdr:grpSpPr>
        <a:xfrm>
          <a:off x="9746440" y="9681186"/>
          <a:ext cx="3343631" cy="819264"/>
          <a:chOff x="9048750" y="8401050"/>
          <a:chExt cx="5106113" cy="819264"/>
        </a:xfrm>
      </xdr:grpSpPr>
      <xdr:pic>
        <xdr:nvPicPr>
          <xdr:cNvPr id="8" name="Picture 7">
            <a:extLst>
              <a:ext uri="{FF2B5EF4-FFF2-40B4-BE49-F238E27FC236}">
                <a16:creationId xmlns:a16="http://schemas.microsoft.com/office/drawing/2014/main" id="{C55F1FB3-0DC6-4A88-B4B1-8F84F12AB281}"/>
              </a:ext>
            </a:extLst>
          </xdr:cNvPr>
          <xdr:cNvPicPr>
            <a:picLocks noChangeAspect="1"/>
          </xdr:cNvPicPr>
        </xdr:nvPicPr>
        <xdr:blipFill>
          <a:blip xmlns:r="http://schemas.openxmlformats.org/officeDocument/2006/relationships" r:embed="rId4"/>
          <a:stretch>
            <a:fillRect/>
          </a:stretch>
        </xdr:blipFill>
        <xdr:spPr>
          <a:xfrm>
            <a:off x="9048750" y="8401050"/>
            <a:ext cx="5106113" cy="81926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sp macro="" textlink="">
        <xdr:nvSpPr>
          <xdr:cNvPr id="9" name="Oval 8">
            <a:extLst>
              <a:ext uri="{FF2B5EF4-FFF2-40B4-BE49-F238E27FC236}">
                <a16:creationId xmlns:a16="http://schemas.microsoft.com/office/drawing/2014/main" id="{345C92E9-4ED5-41F8-99E1-B28D1F8BD7E5}"/>
              </a:ext>
            </a:extLst>
          </xdr:cNvPr>
          <xdr:cNvSpPr/>
        </xdr:nvSpPr>
        <xdr:spPr>
          <a:xfrm>
            <a:off x="12782550" y="8601075"/>
            <a:ext cx="1152525" cy="428625"/>
          </a:xfrm>
          <a:prstGeom prst="ellipse">
            <a:avLst/>
          </a:prstGeom>
          <a:noFill/>
          <a:ln w="57150">
            <a:solidFill>
              <a:srgbClr val="E31C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2554769</xdr:colOff>
      <xdr:row>43</xdr:row>
      <xdr:rowOff>19876</xdr:rowOff>
    </xdr:from>
    <xdr:to>
      <xdr:col>1</xdr:col>
      <xdr:colOff>2926244</xdr:colOff>
      <xdr:row>44</xdr:row>
      <xdr:rowOff>143701</xdr:rowOff>
    </xdr:to>
    <xdr:sp macro="" textlink="">
      <xdr:nvSpPr>
        <xdr:cNvPr id="10" name="Isosceles Triangle 9">
          <a:extLst>
            <a:ext uri="{FF2B5EF4-FFF2-40B4-BE49-F238E27FC236}">
              <a16:creationId xmlns:a16="http://schemas.microsoft.com/office/drawing/2014/main" id="{27B1F666-D38D-40AE-BBB1-C725763B833A}"/>
            </a:ext>
          </a:extLst>
        </xdr:cNvPr>
        <xdr:cNvSpPr/>
      </xdr:nvSpPr>
      <xdr:spPr>
        <a:xfrm rot="18291012">
          <a:off x="4593119" y="10449751"/>
          <a:ext cx="314325" cy="371475"/>
        </a:xfrm>
        <a:prstGeom prst="triangle">
          <a:avLst/>
        </a:prstGeom>
        <a:solidFill>
          <a:srgbClr val="E31C79"/>
        </a:solidFill>
        <a:ln>
          <a:solidFill>
            <a:srgbClr val="E31C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256761</xdr:colOff>
      <xdr:row>12</xdr:row>
      <xdr:rowOff>182218</xdr:rowOff>
    </xdr:from>
    <xdr:to>
      <xdr:col>5</xdr:col>
      <xdr:colOff>2027395</xdr:colOff>
      <xdr:row>34</xdr:row>
      <xdr:rowOff>802014</xdr:rowOff>
    </xdr:to>
    <xdr:pic>
      <xdr:nvPicPr>
        <xdr:cNvPr id="11" name="Picture 10">
          <a:extLst>
            <a:ext uri="{FF2B5EF4-FFF2-40B4-BE49-F238E27FC236}">
              <a16:creationId xmlns:a16="http://schemas.microsoft.com/office/drawing/2014/main" id="{E01D54EC-A241-40F3-B5AC-419AD74AC44F}"/>
            </a:ext>
          </a:extLst>
        </xdr:cNvPr>
        <xdr:cNvPicPr>
          <a:picLocks noChangeAspect="1"/>
        </xdr:cNvPicPr>
      </xdr:nvPicPr>
      <xdr:blipFill>
        <a:blip xmlns:r="http://schemas.openxmlformats.org/officeDocument/2006/relationships" r:embed="rId5"/>
        <a:stretch>
          <a:fillRect/>
        </a:stretch>
      </xdr:blipFill>
      <xdr:spPr>
        <a:xfrm>
          <a:off x="256761" y="2763493"/>
          <a:ext cx="11505184" cy="481079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2362200</xdr:colOff>
      <xdr:row>3</xdr:row>
      <xdr:rowOff>66124</xdr:rowOff>
    </xdr:to>
    <xdr:pic>
      <xdr:nvPicPr>
        <xdr:cNvPr id="4" name="Picture 3">
          <a:extLst>
            <a:ext uri="{FF2B5EF4-FFF2-40B4-BE49-F238E27FC236}">
              <a16:creationId xmlns:a16="http://schemas.microsoft.com/office/drawing/2014/main" id="{4E62D7BB-8115-4A4C-BD62-47007AE0B7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71750" cy="637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75080</xdr:colOff>
      <xdr:row>2</xdr:row>
      <xdr:rowOff>152150</xdr:rowOff>
    </xdr:to>
    <xdr:pic>
      <xdr:nvPicPr>
        <xdr:cNvPr id="2" name="Picture 1">
          <a:extLst>
            <a:ext uri="{FF2B5EF4-FFF2-40B4-BE49-F238E27FC236}">
              <a16:creationId xmlns:a16="http://schemas.microsoft.com/office/drawing/2014/main" id="{D5F9072C-EB60-4CE0-BBFF-D942430C98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35530" cy="543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75080</xdr:colOff>
      <xdr:row>2</xdr:row>
      <xdr:rowOff>152150</xdr:rowOff>
    </xdr:to>
    <xdr:pic>
      <xdr:nvPicPr>
        <xdr:cNvPr id="2" name="Picture 1">
          <a:extLst>
            <a:ext uri="{FF2B5EF4-FFF2-40B4-BE49-F238E27FC236}">
              <a16:creationId xmlns:a16="http://schemas.microsoft.com/office/drawing/2014/main" id="{E50781AB-D607-43FB-B716-C37648E465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84880" cy="523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B414-0653-45A1-9A18-BE1902E37404}">
  <sheetPr>
    <tabColor rgb="FFE31C79"/>
  </sheetPr>
  <dimension ref="A1:F51"/>
  <sheetViews>
    <sheetView zoomScale="70" zoomScaleNormal="70" workbookViewId="0">
      <selection sqref="A1:XFD1048576"/>
    </sheetView>
  </sheetViews>
  <sheetFormatPr defaultRowHeight="15"/>
  <cols>
    <col min="1" max="1" width="30.140625" customWidth="1"/>
    <col min="2" max="2" width="48.5703125" customWidth="1"/>
    <col min="3" max="3" width="25.42578125" customWidth="1"/>
    <col min="4" max="4" width="20.28515625" customWidth="1"/>
    <col min="5" max="5" width="21.5703125" customWidth="1"/>
    <col min="6" max="6" width="50.28515625" customWidth="1"/>
  </cols>
  <sheetData>
    <row r="1" spans="1:6" ht="15" customHeight="1">
      <c r="A1" s="110" t="s">
        <v>79</v>
      </c>
      <c r="B1" s="111"/>
      <c r="C1" s="111"/>
      <c r="D1" s="111"/>
      <c r="E1" s="111"/>
      <c r="F1" s="111"/>
    </row>
    <row r="2" spans="1:6">
      <c r="A2" s="112"/>
      <c r="B2" s="113"/>
      <c r="C2" s="113"/>
      <c r="D2" s="113"/>
      <c r="E2" s="113"/>
      <c r="F2" s="113"/>
    </row>
    <row r="3" spans="1:6">
      <c r="A3" s="112"/>
      <c r="B3" s="113"/>
      <c r="C3" s="113"/>
      <c r="D3" s="113"/>
      <c r="E3" s="113"/>
      <c r="F3" s="113"/>
    </row>
    <row r="4" spans="1:6">
      <c r="A4" s="114"/>
      <c r="B4" s="115"/>
      <c r="C4" s="116"/>
      <c r="D4" s="116"/>
      <c r="E4" s="116"/>
      <c r="F4" s="116"/>
    </row>
    <row r="5" spans="1:6">
      <c r="A5" s="117" t="s">
        <v>0</v>
      </c>
      <c r="B5" s="118"/>
      <c r="C5" s="119"/>
      <c r="D5" s="120"/>
      <c r="E5" s="120"/>
      <c r="F5" s="121"/>
    </row>
    <row r="6" spans="1:6">
      <c r="A6" s="117" t="s">
        <v>1</v>
      </c>
      <c r="B6" s="118"/>
      <c r="C6" s="119"/>
      <c r="D6" s="120"/>
      <c r="E6" s="120"/>
      <c r="F6" s="121"/>
    </row>
    <row r="7" spans="1:6">
      <c r="A7" s="2"/>
      <c r="B7" s="1"/>
      <c r="C7" s="1"/>
      <c r="D7" s="1"/>
      <c r="E7" s="1"/>
      <c r="F7" s="1"/>
    </row>
    <row r="8" spans="1:6">
      <c r="A8" s="106" t="s">
        <v>2</v>
      </c>
      <c r="B8" s="107"/>
      <c r="C8" s="107"/>
      <c r="D8" s="107"/>
      <c r="E8" s="107"/>
      <c r="F8" s="107"/>
    </row>
    <row r="9" spans="1:6">
      <c r="A9" t="s">
        <v>80</v>
      </c>
    </row>
    <row r="11" spans="1:6">
      <c r="A11" s="103" t="s">
        <v>81</v>
      </c>
    </row>
    <row r="12" spans="1:6" ht="38.25" customHeight="1">
      <c r="A12" s="108" t="s">
        <v>82</v>
      </c>
      <c r="B12" s="108"/>
      <c r="C12" s="108"/>
      <c r="D12" s="108"/>
      <c r="E12" s="108"/>
      <c r="F12" s="108"/>
    </row>
    <row r="35" spans="1:6" ht="84" customHeight="1"/>
    <row r="36" spans="1:6">
      <c r="A36" s="103" t="s">
        <v>83</v>
      </c>
    </row>
    <row r="37" spans="1:6" ht="101.45" customHeight="1">
      <c r="A37" s="109" t="s">
        <v>84</v>
      </c>
      <c r="B37" s="109"/>
      <c r="C37" s="109"/>
      <c r="D37" s="109"/>
      <c r="E37" s="109"/>
      <c r="F37" s="109"/>
    </row>
    <row r="38" spans="1:6">
      <c r="F38" s="103" t="s">
        <v>85</v>
      </c>
    </row>
    <row r="39" spans="1:6">
      <c r="A39" s="103" t="s">
        <v>86</v>
      </c>
    </row>
    <row r="51" spans="2:2">
      <c r="B51" s="103" t="s">
        <v>87</v>
      </c>
    </row>
  </sheetData>
  <mergeCells count="9">
    <mergeCell ref="A8:F8"/>
    <mergeCell ref="A12:F12"/>
    <mergeCell ref="A37:F37"/>
    <mergeCell ref="A1:F3"/>
    <mergeCell ref="A4:F4"/>
    <mergeCell ref="A5:B5"/>
    <mergeCell ref="C5:F5"/>
    <mergeCell ref="A6:B6"/>
    <mergeCell ref="C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200"/>
    <pageSetUpPr fitToPage="1"/>
  </sheetPr>
  <dimension ref="A1:L37"/>
  <sheetViews>
    <sheetView workbookViewId="0">
      <selection activeCell="B24" sqref="B24"/>
    </sheetView>
  </sheetViews>
  <sheetFormatPr defaultColWidth="9.140625" defaultRowHeight="15"/>
  <cols>
    <col min="1" max="1" width="3.140625" style="1" customWidth="1"/>
    <col min="2" max="2" width="42.42578125" style="1" customWidth="1"/>
    <col min="3" max="3" width="59.5703125" style="1" customWidth="1"/>
    <col min="4" max="4" width="25.140625" style="1" hidden="1" customWidth="1"/>
    <col min="5" max="5" width="20" style="1" hidden="1" customWidth="1"/>
    <col min="6" max="6" width="14" style="1" hidden="1" customWidth="1"/>
    <col min="7" max="7" width="16.7109375" style="1" customWidth="1"/>
    <col min="8" max="8" width="24.28515625" style="1" customWidth="1"/>
    <col min="9" max="9" width="24.28515625" style="1" hidden="1" customWidth="1"/>
    <col min="10" max="10" width="12" style="1" customWidth="1"/>
    <col min="11" max="11" width="11.42578125" style="1" customWidth="1"/>
    <col min="12" max="16384" width="9.140625" style="1"/>
  </cols>
  <sheetData>
    <row r="1" spans="1:11" ht="15" customHeight="1">
      <c r="A1" s="144" t="s">
        <v>27</v>
      </c>
      <c r="B1" s="145"/>
      <c r="C1" s="145"/>
      <c r="D1" s="145"/>
      <c r="E1" s="145"/>
      <c r="F1" s="145"/>
      <c r="G1" s="145"/>
      <c r="H1" s="145"/>
      <c r="I1" s="145"/>
      <c r="J1" s="145"/>
      <c r="K1" s="145"/>
    </row>
    <row r="2" spans="1:11">
      <c r="A2" s="146"/>
      <c r="B2" s="147"/>
      <c r="C2" s="147"/>
      <c r="D2" s="147"/>
      <c r="E2" s="147"/>
      <c r="F2" s="147"/>
      <c r="G2" s="147"/>
      <c r="H2" s="147"/>
      <c r="I2" s="147"/>
      <c r="J2" s="147"/>
      <c r="K2" s="147"/>
    </row>
    <row r="3" spans="1:11">
      <c r="A3" s="146"/>
      <c r="B3" s="147"/>
      <c r="C3" s="147"/>
      <c r="D3" s="147"/>
      <c r="E3" s="147"/>
      <c r="F3" s="147"/>
      <c r="G3" s="147"/>
      <c r="H3" s="147"/>
      <c r="I3" s="147"/>
      <c r="J3" s="147"/>
      <c r="K3" s="147"/>
    </row>
    <row r="4" spans="1:11">
      <c r="A4" s="114"/>
      <c r="B4" s="115"/>
      <c r="C4" s="148"/>
      <c r="D4" s="148"/>
      <c r="E4" s="148"/>
      <c r="F4" s="148"/>
      <c r="G4" s="148"/>
      <c r="H4" s="148"/>
      <c r="I4" s="148"/>
      <c r="J4" s="148"/>
      <c r="K4" s="148"/>
    </row>
    <row r="5" spans="1:11">
      <c r="A5" s="149" t="s">
        <v>0</v>
      </c>
      <c r="B5" s="150"/>
      <c r="C5" s="151"/>
      <c r="D5" s="151"/>
      <c r="E5" s="151"/>
      <c r="F5" s="151"/>
      <c r="G5" s="151"/>
      <c r="H5" s="151"/>
      <c r="I5" s="151"/>
      <c r="J5" s="151"/>
      <c r="K5" s="151"/>
    </row>
    <row r="6" spans="1:11">
      <c r="A6" s="149" t="s">
        <v>1</v>
      </c>
      <c r="B6" s="150"/>
      <c r="C6" s="151"/>
      <c r="D6" s="151"/>
      <c r="E6" s="151"/>
      <c r="F6" s="151"/>
      <c r="G6" s="151"/>
      <c r="H6" s="151"/>
      <c r="I6" s="151"/>
      <c r="J6" s="151"/>
      <c r="K6" s="151"/>
    </row>
    <row r="7" spans="1:11">
      <c r="A7" s="2"/>
      <c r="B7" s="3"/>
      <c r="C7" s="3"/>
      <c r="D7" s="3"/>
      <c r="E7" s="3"/>
      <c r="F7" s="3"/>
      <c r="G7" s="3"/>
      <c r="H7" s="3"/>
      <c r="I7" s="3"/>
      <c r="J7" s="3"/>
      <c r="K7" s="3"/>
    </row>
    <row r="8" spans="1:11">
      <c r="A8" s="130" t="s">
        <v>2</v>
      </c>
      <c r="B8" s="131"/>
      <c r="C8" s="131"/>
      <c r="D8" s="131"/>
      <c r="E8" s="4"/>
      <c r="F8" s="4"/>
      <c r="G8" s="4"/>
      <c r="H8" s="4"/>
      <c r="I8" s="4"/>
      <c r="J8" s="4"/>
      <c r="K8" s="4"/>
    </row>
    <row r="9" spans="1:11" ht="33.75" customHeight="1">
      <c r="A9" s="132" t="s">
        <v>3</v>
      </c>
      <c r="B9" s="133"/>
      <c r="C9" s="133"/>
      <c r="D9" s="133"/>
      <c r="E9" s="133"/>
      <c r="F9" s="133"/>
      <c r="G9" s="133"/>
      <c r="H9" s="133"/>
      <c r="I9" s="133"/>
      <c r="J9" s="133"/>
      <c r="K9" s="133"/>
    </row>
    <row r="10" spans="1:11" ht="39" customHeight="1">
      <c r="A10" s="2"/>
      <c r="B10" s="141" t="s">
        <v>76</v>
      </c>
      <c r="C10" s="141"/>
      <c r="D10" s="141"/>
      <c r="E10" s="141"/>
      <c r="F10" s="141"/>
      <c r="G10" s="141"/>
      <c r="H10" s="141"/>
      <c r="I10" s="141"/>
      <c r="J10" s="141"/>
      <c r="K10" s="141"/>
    </row>
    <row r="11" spans="1:11" ht="16.5" customHeight="1">
      <c r="A11" s="2"/>
      <c r="B11" s="19"/>
      <c r="C11" s="19"/>
      <c r="D11" s="19"/>
      <c r="E11" s="19"/>
      <c r="F11" s="19"/>
      <c r="G11" s="19"/>
      <c r="H11" s="19"/>
      <c r="I11" s="19"/>
      <c r="J11" s="19"/>
      <c r="K11" s="19"/>
    </row>
    <row r="12" spans="1:11" ht="31.5" customHeight="1">
      <c r="A12" s="2"/>
      <c r="B12" s="142" t="s">
        <v>28</v>
      </c>
      <c r="C12" s="143"/>
      <c r="D12" s="143"/>
      <c r="E12" s="143"/>
      <c r="F12" s="143"/>
      <c r="G12" s="143"/>
      <c r="H12" s="143"/>
      <c r="I12" s="143"/>
      <c r="J12" s="143"/>
      <c r="K12" s="143"/>
    </row>
    <row r="13" spans="1:11">
      <c r="A13" s="5"/>
      <c r="B13" s="6"/>
      <c r="C13" s="6"/>
      <c r="D13" s="6"/>
      <c r="E13" s="6"/>
      <c r="F13" s="6"/>
      <c r="G13" s="6"/>
      <c r="H13" s="6"/>
      <c r="I13" s="6"/>
      <c r="J13" s="6"/>
      <c r="K13" s="6"/>
    </row>
    <row r="14" spans="1:11" ht="15.75">
      <c r="A14" s="7"/>
      <c r="B14" s="20" t="s">
        <v>4</v>
      </c>
      <c r="C14" s="20" t="s">
        <v>5</v>
      </c>
      <c r="D14" s="20" t="s">
        <v>6</v>
      </c>
      <c r="E14" s="134" t="s">
        <v>7</v>
      </c>
      <c r="F14" s="134"/>
      <c r="G14" s="134" t="s">
        <v>8</v>
      </c>
      <c r="H14" s="134"/>
      <c r="I14" s="20" t="s">
        <v>9</v>
      </c>
      <c r="J14" s="135" t="s">
        <v>10</v>
      </c>
      <c r="K14" s="136"/>
    </row>
    <row r="15" spans="1:11" ht="38.25">
      <c r="A15" s="7"/>
      <c r="B15" s="8" t="s">
        <v>11</v>
      </c>
      <c r="C15" s="8" t="s">
        <v>12</v>
      </c>
      <c r="D15" s="8" t="s">
        <v>13</v>
      </c>
      <c r="E15" s="137" t="s">
        <v>14</v>
      </c>
      <c r="F15" s="137"/>
      <c r="G15" s="138" t="s">
        <v>15</v>
      </c>
      <c r="H15" s="138"/>
      <c r="I15" s="9" t="s">
        <v>16</v>
      </c>
      <c r="J15" s="139" t="s">
        <v>17</v>
      </c>
      <c r="K15" s="140"/>
    </row>
    <row r="16" spans="1:11" ht="51">
      <c r="A16" s="7"/>
      <c r="B16" s="9" t="s">
        <v>18</v>
      </c>
      <c r="C16" s="9" t="s">
        <v>19</v>
      </c>
      <c r="D16" s="9" t="s">
        <v>20</v>
      </c>
      <c r="E16" s="137" t="s">
        <v>21</v>
      </c>
      <c r="F16" s="137"/>
      <c r="G16" s="137" t="s">
        <v>22</v>
      </c>
      <c r="H16" s="137"/>
      <c r="I16" s="10" t="s">
        <v>23</v>
      </c>
      <c r="J16" s="11" t="s">
        <v>24</v>
      </c>
      <c r="K16" s="11" t="s">
        <v>25</v>
      </c>
    </row>
    <row r="17" spans="1:12">
      <c r="A17" s="12">
        <v>2</v>
      </c>
      <c r="B17" s="13"/>
      <c r="C17" s="13"/>
      <c r="D17" s="13"/>
      <c r="E17" s="21"/>
      <c r="F17" s="22"/>
      <c r="G17" s="126"/>
      <c r="H17" s="127"/>
      <c r="I17" s="14"/>
      <c r="J17" s="15"/>
      <c r="K17" s="15"/>
    </row>
    <row r="18" spans="1:12">
      <c r="A18" s="12">
        <v>3</v>
      </c>
      <c r="B18" s="13"/>
      <c r="C18" s="13"/>
      <c r="D18" s="13"/>
      <c r="E18" s="21"/>
      <c r="F18" s="22"/>
      <c r="G18" s="126"/>
      <c r="H18" s="127"/>
      <c r="I18" s="14"/>
      <c r="J18" s="15"/>
      <c r="K18" s="15"/>
    </row>
    <row r="19" spans="1:12">
      <c r="A19" s="12">
        <v>4</v>
      </c>
      <c r="B19" s="13"/>
      <c r="C19" s="13"/>
      <c r="D19" s="13"/>
      <c r="E19" s="128"/>
      <c r="F19" s="129"/>
      <c r="G19" s="126"/>
      <c r="H19" s="127"/>
      <c r="I19" s="14"/>
      <c r="J19" s="15"/>
      <c r="K19" s="15"/>
    </row>
    <row r="20" spans="1:12">
      <c r="A20" s="12">
        <v>5</v>
      </c>
      <c r="B20" s="13"/>
      <c r="C20" s="13"/>
      <c r="D20" s="13"/>
      <c r="E20" s="128"/>
      <c r="F20" s="129"/>
      <c r="G20" s="126"/>
      <c r="H20" s="127"/>
      <c r="I20" s="14"/>
      <c r="J20" s="15"/>
      <c r="K20" s="15"/>
    </row>
    <row r="21" spans="1:12">
      <c r="A21" s="12">
        <v>6</v>
      </c>
      <c r="B21" s="13"/>
      <c r="C21" s="13"/>
      <c r="D21" s="13"/>
      <c r="E21" s="128"/>
      <c r="F21" s="129"/>
      <c r="G21" s="126"/>
      <c r="H21" s="127"/>
      <c r="I21" s="14"/>
      <c r="J21" s="15"/>
      <c r="K21" s="15"/>
      <c r="L21" s="16"/>
    </row>
    <row r="22" spans="1:12">
      <c r="A22" s="12">
        <v>7</v>
      </c>
      <c r="B22" s="13"/>
      <c r="C22" s="13"/>
      <c r="D22" s="13"/>
      <c r="E22" s="128"/>
      <c r="F22" s="129"/>
      <c r="G22" s="126"/>
      <c r="H22" s="127"/>
      <c r="I22" s="14"/>
      <c r="J22" s="15"/>
      <c r="K22" s="15"/>
    </row>
    <row r="23" spans="1:12">
      <c r="A23" s="12">
        <v>8</v>
      </c>
      <c r="B23" s="13"/>
      <c r="C23" s="13"/>
      <c r="D23" s="13"/>
      <c r="E23" s="128"/>
      <c r="F23" s="129"/>
      <c r="G23" s="126"/>
      <c r="H23" s="127"/>
      <c r="I23" s="14"/>
      <c r="J23" s="15"/>
      <c r="K23" s="15"/>
    </row>
    <row r="24" spans="1:12" ht="62.25" customHeight="1">
      <c r="A24" s="12">
        <v>9</v>
      </c>
      <c r="B24" s="13"/>
      <c r="C24" s="13"/>
      <c r="D24" s="13"/>
      <c r="E24" s="122"/>
      <c r="F24" s="123"/>
      <c r="G24" s="126"/>
      <c r="H24" s="127"/>
      <c r="I24" s="14"/>
      <c r="J24" s="15"/>
      <c r="K24" s="15"/>
    </row>
    <row r="25" spans="1:12" ht="44.25" customHeight="1">
      <c r="A25" s="12">
        <v>10</v>
      </c>
      <c r="B25" s="13"/>
      <c r="C25" s="13"/>
      <c r="D25" s="13"/>
      <c r="E25" s="122"/>
      <c r="F25" s="123"/>
      <c r="G25" s="126"/>
      <c r="H25" s="127"/>
      <c r="I25" s="14"/>
      <c r="J25" s="15"/>
      <c r="K25" s="15"/>
    </row>
    <row r="26" spans="1:12">
      <c r="A26" s="12">
        <v>11</v>
      </c>
      <c r="B26" s="13"/>
      <c r="C26" s="13"/>
      <c r="D26" s="13"/>
      <c r="E26" s="122"/>
      <c r="F26" s="123"/>
      <c r="G26" s="124"/>
      <c r="H26" s="125"/>
      <c r="I26" s="14"/>
      <c r="J26" s="15"/>
      <c r="K26" s="15"/>
    </row>
    <row r="27" spans="1:12">
      <c r="A27" s="12">
        <v>12</v>
      </c>
      <c r="B27" s="13"/>
      <c r="C27" s="13"/>
      <c r="D27" s="13"/>
      <c r="E27" s="122"/>
      <c r="F27" s="123"/>
      <c r="G27" s="124"/>
      <c r="H27" s="125"/>
      <c r="I27" s="14"/>
      <c r="J27" s="15"/>
      <c r="K27" s="15"/>
    </row>
    <row r="28" spans="1:12">
      <c r="A28" s="12">
        <v>13</v>
      </c>
      <c r="B28" s="13"/>
      <c r="C28" s="13"/>
      <c r="D28" s="13"/>
      <c r="E28" s="122"/>
      <c r="F28" s="123"/>
      <c r="G28" s="124"/>
      <c r="H28" s="125"/>
      <c r="I28" s="14"/>
      <c r="J28" s="14"/>
      <c r="K28" s="14"/>
    </row>
    <row r="29" spans="1:12">
      <c r="A29" s="12">
        <v>14</v>
      </c>
      <c r="B29" s="13"/>
      <c r="C29" s="13"/>
      <c r="D29" s="13"/>
      <c r="E29" s="122"/>
      <c r="F29" s="123"/>
      <c r="G29" s="124"/>
      <c r="H29" s="125"/>
      <c r="I29" s="14"/>
      <c r="J29" s="14"/>
      <c r="K29" s="14"/>
    </row>
    <row r="30" spans="1:12">
      <c r="A30" s="12">
        <v>15</v>
      </c>
      <c r="B30" s="13"/>
      <c r="C30" s="13"/>
      <c r="D30" s="13"/>
      <c r="E30" s="122"/>
      <c r="F30" s="123"/>
      <c r="G30" s="124"/>
      <c r="H30" s="125"/>
      <c r="I30" s="14"/>
      <c r="J30" s="14"/>
      <c r="K30" s="14"/>
    </row>
    <row r="31" spans="1:12">
      <c r="A31" s="12">
        <v>16</v>
      </c>
      <c r="B31" s="13"/>
      <c r="C31" s="13"/>
      <c r="D31" s="13"/>
      <c r="E31" s="122"/>
      <c r="F31" s="123"/>
      <c r="G31" s="124"/>
      <c r="H31" s="125"/>
      <c r="I31" s="14"/>
      <c r="J31" s="14"/>
      <c r="K31" s="14"/>
    </row>
    <row r="32" spans="1:12">
      <c r="A32" s="12">
        <v>17</v>
      </c>
      <c r="B32" s="13"/>
      <c r="C32" s="13"/>
      <c r="D32" s="13"/>
      <c r="E32" s="122"/>
      <c r="F32" s="123"/>
      <c r="G32" s="124"/>
      <c r="H32" s="125"/>
      <c r="I32" s="14"/>
      <c r="J32" s="14"/>
      <c r="K32" s="14"/>
    </row>
    <row r="33" spans="1:11">
      <c r="A33" s="12">
        <v>18</v>
      </c>
      <c r="B33" s="13"/>
      <c r="C33" s="13"/>
      <c r="D33" s="13"/>
      <c r="E33" s="122"/>
      <c r="F33" s="123"/>
      <c r="G33" s="124"/>
      <c r="H33" s="125"/>
      <c r="I33" s="14"/>
      <c r="J33" s="14"/>
      <c r="K33" s="14"/>
    </row>
    <row r="34" spans="1:11">
      <c r="A34" s="12">
        <v>19</v>
      </c>
      <c r="B34" s="13"/>
      <c r="C34" s="13"/>
      <c r="D34" s="13"/>
      <c r="E34" s="122"/>
      <c r="F34" s="123"/>
      <c r="G34" s="124"/>
      <c r="H34" s="125"/>
      <c r="I34" s="14"/>
      <c r="J34" s="14"/>
      <c r="K34" s="14"/>
    </row>
    <row r="35" spans="1:11">
      <c r="A35" s="12">
        <v>20</v>
      </c>
      <c r="B35" s="13"/>
      <c r="C35" s="13"/>
      <c r="D35" s="13"/>
      <c r="E35" s="122"/>
      <c r="F35" s="123"/>
      <c r="G35" s="124"/>
      <c r="H35" s="125"/>
      <c r="I35" s="14"/>
      <c r="J35" s="14"/>
      <c r="K35" s="14"/>
    </row>
    <row r="36" spans="1:11">
      <c r="A36" s="17" t="s">
        <v>26</v>
      </c>
    </row>
    <row r="37" spans="1:11">
      <c r="A37" s="18"/>
    </row>
  </sheetData>
  <mergeCells count="54">
    <mergeCell ref="A1:K3"/>
    <mergeCell ref="A4:K4"/>
    <mergeCell ref="A5:B5"/>
    <mergeCell ref="C5:K5"/>
    <mergeCell ref="A6:B6"/>
    <mergeCell ref="C6:K6"/>
    <mergeCell ref="G18:H18"/>
    <mergeCell ref="A8:D8"/>
    <mergeCell ref="A9:K9"/>
    <mergeCell ref="E14:F14"/>
    <mergeCell ref="G14:H14"/>
    <mergeCell ref="J14:K14"/>
    <mergeCell ref="E15:F15"/>
    <mergeCell ref="G15:H15"/>
    <mergeCell ref="J15:K15"/>
    <mergeCell ref="B10:K10"/>
    <mergeCell ref="B12:K12"/>
    <mergeCell ref="E16:F16"/>
    <mergeCell ref="G16:H16"/>
    <mergeCell ref="G17:H17"/>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4:F34"/>
    <mergeCell ref="G34:H34"/>
    <mergeCell ref="E35:F35"/>
    <mergeCell ref="G35:H35"/>
    <mergeCell ref="E31:F31"/>
    <mergeCell ref="G31:H31"/>
    <mergeCell ref="E32:F32"/>
    <mergeCell ref="G32:H32"/>
    <mergeCell ref="E33:F33"/>
    <mergeCell ref="G33:H33"/>
  </mergeCells>
  <pageMargins left="0.7" right="0.7" top="0.75" bottom="0.75" header="0.3" footer="0.3"/>
  <pageSetup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8DE7-A13A-495E-B1C7-E328FB8707C2}">
  <sheetPr>
    <tabColor rgb="FF008000"/>
  </sheetPr>
  <dimension ref="A1:X64"/>
  <sheetViews>
    <sheetView topLeftCell="A21" zoomScaleNormal="100" workbookViewId="0">
      <selection activeCell="A36" sqref="A36:C36"/>
    </sheetView>
  </sheetViews>
  <sheetFormatPr defaultRowHeight="15"/>
  <cols>
    <col min="1" max="1" width="16" style="27" customWidth="1"/>
    <col min="2" max="2" width="17.140625" style="28" customWidth="1"/>
    <col min="3" max="3" width="18.28515625" style="23" customWidth="1"/>
    <col min="4" max="4" width="2.28515625" style="28" customWidth="1"/>
    <col min="5" max="5" width="47.42578125" style="28" customWidth="1"/>
    <col min="6" max="6" width="53.85546875" style="27" bestFit="1" customWidth="1"/>
    <col min="7" max="7" width="20" customWidth="1"/>
    <col min="8" max="8" width="40.5703125" style="33" customWidth="1"/>
    <col min="9" max="9" width="9.140625" bestFit="1" customWidth="1"/>
    <col min="10" max="10" width="13.42578125" bestFit="1" customWidth="1"/>
    <col min="11" max="11" width="9.140625" bestFit="1" customWidth="1"/>
    <col min="12" max="12" width="12.5703125" customWidth="1"/>
    <col min="13" max="13" width="9.140625" bestFit="1" customWidth="1"/>
    <col min="14" max="14" width="13.42578125" bestFit="1" customWidth="1"/>
    <col min="15" max="15" width="9.140625" bestFit="1" customWidth="1"/>
    <col min="16" max="16" width="13.42578125" bestFit="1" customWidth="1"/>
    <col min="17" max="17" width="9" customWidth="1"/>
    <col min="18" max="18" width="12.7109375" customWidth="1"/>
    <col min="19" max="19" width="9.42578125" customWidth="1"/>
    <col min="20" max="20" width="12.7109375" customWidth="1"/>
    <col min="21" max="21" width="8.7109375" customWidth="1"/>
    <col min="22" max="22" width="12.7109375" customWidth="1"/>
    <col min="23" max="23" width="9" customWidth="1"/>
    <col min="24" max="24" width="12.7109375" customWidth="1"/>
  </cols>
  <sheetData>
    <row r="1" spans="1:24" s="34" customFormat="1" ht="14.45" customHeight="1">
      <c r="A1" s="196" t="s">
        <v>29</v>
      </c>
      <c r="B1" s="197"/>
      <c r="C1" s="197"/>
      <c r="D1" s="197"/>
      <c r="E1" s="197"/>
      <c r="F1" s="197"/>
      <c r="G1" s="197"/>
      <c r="H1" s="197"/>
      <c r="I1" s="197"/>
      <c r="J1" s="197"/>
      <c r="K1" s="197"/>
      <c r="L1" s="197"/>
      <c r="M1" s="197"/>
      <c r="N1" s="197"/>
      <c r="O1" s="197"/>
      <c r="P1" s="197"/>
      <c r="Q1" s="197"/>
      <c r="R1" s="197"/>
      <c r="S1" s="197"/>
      <c r="T1" s="197"/>
      <c r="U1" s="197"/>
      <c r="V1" s="197"/>
      <c r="W1" s="197"/>
      <c r="X1" s="197"/>
    </row>
    <row r="2" spans="1:24" s="34" customFormat="1">
      <c r="A2" s="198" t="s">
        <v>30</v>
      </c>
      <c r="B2" s="199"/>
      <c r="C2" s="199"/>
      <c r="D2" s="199"/>
      <c r="E2" s="199"/>
      <c r="F2" s="199"/>
      <c r="G2" s="199"/>
      <c r="H2" s="199"/>
      <c r="I2" s="199"/>
      <c r="J2" s="199"/>
      <c r="K2" s="199"/>
      <c r="L2" s="199"/>
      <c r="M2" s="199"/>
      <c r="N2" s="199"/>
      <c r="O2" s="199"/>
      <c r="P2" s="199"/>
      <c r="Q2" s="199"/>
      <c r="R2" s="199"/>
      <c r="S2" s="199"/>
      <c r="T2" s="199"/>
      <c r="U2" s="199"/>
      <c r="V2" s="199"/>
      <c r="W2" s="199"/>
      <c r="X2" s="199"/>
    </row>
    <row r="3" spans="1:24" s="34" customFormat="1" ht="18.600000000000001" customHeight="1">
      <c r="A3" s="200" t="s">
        <v>31</v>
      </c>
      <c r="B3" s="201"/>
      <c r="C3" s="201"/>
      <c r="D3" s="201"/>
      <c r="E3" s="201"/>
      <c r="F3" s="201"/>
      <c r="G3" s="201"/>
      <c r="H3" s="201"/>
      <c r="I3" s="201"/>
      <c r="J3" s="201"/>
      <c r="K3" s="201"/>
      <c r="L3" s="201"/>
      <c r="M3" s="201"/>
      <c r="N3" s="201"/>
      <c r="O3" s="201"/>
      <c r="P3" s="201"/>
      <c r="Q3" s="201"/>
      <c r="R3" s="201"/>
      <c r="S3" s="201"/>
      <c r="T3" s="201"/>
      <c r="U3" s="201"/>
      <c r="V3" s="201"/>
      <c r="W3" s="201"/>
      <c r="X3" s="201"/>
    </row>
    <row r="4" spans="1:24" s="34" customFormat="1" ht="22.9" customHeight="1">
      <c r="A4" s="205" t="s">
        <v>32</v>
      </c>
      <c r="B4" s="206"/>
      <c r="C4" s="207"/>
      <c r="D4" s="208"/>
      <c r="E4" s="208"/>
      <c r="F4" s="209"/>
      <c r="G4" s="35" t="s">
        <v>62</v>
      </c>
      <c r="H4" s="36"/>
      <c r="I4" s="202" t="s">
        <v>63</v>
      </c>
      <c r="J4" s="203"/>
      <c r="K4" s="203"/>
      <c r="L4" s="203"/>
      <c r="M4" s="203"/>
      <c r="N4" s="203"/>
      <c r="O4" s="203"/>
      <c r="P4" s="203"/>
      <c r="Q4" s="203"/>
      <c r="R4" s="203"/>
      <c r="S4" s="203"/>
      <c r="T4" s="203"/>
      <c r="U4" s="203"/>
      <c r="V4" s="203"/>
      <c r="W4" s="203"/>
      <c r="X4" s="204"/>
    </row>
    <row r="5" spans="1:24" s="34" customFormat="1" ht="36.6" customHeight="1">
      <c r="A5" s="37" t="s">
        <v>33</v>
      </c>
      <c r="B5" s="210"/>
      <c r="C5" s="211"/>
      <c r="D5" s="38"/>
      <c r="E5" s="37" t="s">
        <v>34</v>
      </c>
      <c r="F5" s="39"/>
      <c r="G5" s="35" t="s">
        <v>64</v>
      </c>
      <c r="H5" s="40"/>
      <c r="I5" s="219" t="s">
        <v>70</v>
      </c>
      <c r="J5" s="219"/>
      <c r="K5" s="219"/>
      <c r="L5" s="219"/>
      <c r="M5" s="219"/>
      <c r="N5" s="219"/>
      <c r="O5" s="219"/>
      <c r="P5" s="219"/>
      <c r="Q5" s="219" t="s">
        <v>75</v>
      </c>
      <c r="R5" s="219"/>
      <c r="S5" s="219"/>
      <c r="T5" s="219"/>
      <c r="U5" s="219"/>
      <c r="V5" s="219"/>
      <c r="W5" s="219"/>
      <c r="X5" s="219"/>
    </row>
    <row r="6" spans="1:24" s="34" customFormat="1" ht="46.9" customHeight="1">
      <c r="A6" s="158" t="s">
        <v>35</v>
      </c>
      <c r="B6" s="159"/>
      <c r="C6" s="159"/>
      <c r="D6" s="160"/>
      <c r="E6" s="41" t="s">
        <v>36</v>
      </c>
      <c r="F6" s="164" t="s">
        <v>37</v>
      </c>
      <c r="G6" s="166" t="s">
        <v>65</v>
      </c>
      <c r="H6" s="166" t="s">
        <v>66</v>
      </c>
      <c r="I6" s="220" t="s">
        <v>71</v>
      </c>
      <c r="J6" s="165"/>
      <c r="K6" s="221" t="s">
        <v>72</v>
      </c>
      <c r="L6" s="222"/>
      <c r="M6" s="221" t="s">
        <v>73</v>
      </c>
      <c r="N6" s="222"/>
      <c r="O6" s="220" t="s">
        <v>74</v>
      </c>
      <c r="P6" s="165"/>
      <c r="Q6" s="220" t="s">
        <v>71</v>
      </c>
      <c r="R6" s="165"/>
      <c r="S6" s="221" t="s">
        <v>72</v>
      </c>
      <c r="T6" s="222"/>
      <c r="U6" s="221" t="s">
        <v>73</v>
      </c>
      <c r="V6" s="222"/>
      <c r="W6" s="220" t="s">
        <v>74</v>
      </c>
      <c r="X6" s="165"/>
    </row>
    <row r="7" spans="1:24" s="34" customFormat="1" ht="30">
      <c r="A7" s="161"/>
      <c r="B7" s="162"/>
      <c r="C7" s="162"/>
      <c r="D7" s="163"/>
      <c r="E7" s="43"/>
      <c r="F7" s="165"/>
      <c r="G7" s="167"/>
      <c r="H7" s="167"/>
      <c r="I7" s="42" t="s">
        <v>67</v>
      </c>
      <c r="J7" s="42" t="s">
        <v>68</v>
      </c>
      <c r="K7" s="42" t="s">
        <v>67</v>
      </c>
      <c r="L7" s="42" t="s">
        <v>68</v>
      </c>
      <c r="M7" s="42" t="s">
        <v>67</v>
      </c>
      <c r="N7" s="42" t="s">
        <v>68</v>
      </c>
      <c r="O7" s="42" t="s">
        <v>67</v>
      </c>
      <c r="P7" s="42" t="s">
        <v>68</v>
      </c>
      <c r="Q7" s="98" t="s">
        <v>67</v>
      </c>
      <c r="R7" s="98" t="s">
        <v>68</v>
      </c>
      <c r="S7" s="98" t="s">
        <v>67</v>
      </c>
      <c r="T7" s="98" t="s">
        <v>68</v>
      </c>
      <c r="U7" s="98" t="s">
        <v>67</v>
      </c>
      <c r="V7" s="98" t="s">
        <v>68</v>
      </c>
      <c r="W7" s="98" t="s">
        <v>67</v>
      </c>
      <c r="X7" s="98" t="s">
        <v>68</v>
      </c>
    </row>
    <row r="8" spans="1:24" ht="15.75">
      <c r="A8" s="215" t="s">
        <v>89</v>
      </c>
      <c r="B8" s="216"/>
      <c r="C8" s="216"/>
      <c r="D8" s="44"/>
      <c r="E8" s="217" t="s">
        <v>69</v>
      </c>
      <c r="F8" s="218"/>
      <c r="G8" s="45"/>
      <c r="H8" s="46"/>
      <c r="I8" s="47"/>
      <c r="J8" s="47"/>
      <c r="K8" s="47"/>
      <c r="L8" s="47"/>
      <c r="M8" s="47"/>
      <c r="N8" s="47"/>
      <c r="O8" s="47"/>
      <c r="P8" s="47"/>
      <c r="Q8" s="47"/>
      <c r="R8" s="47"/>
      <c r="S8" s="47"/>
      <c r="T8" s="47"/>
      <c r="U8" s="47"/>
      <c r="V8" s="47"/>
      <c r="W8" s="47"/>
      <c r="X8" s="47"/>
    </row>
    <row r="9" spans="1:24" ht="15.75">
      <c r="A9" s="212"/>
      <c r="B9" s="213"/>
      <c r="C9" s="214"/>
      <c r="D9" s="48"/>
      <c r="E9" s="49"/>
      <c r="F9" s="50"/>
      <c r="G9" s="51"/>
      <c r="H9" s="52"/>
      <c r="I9" s="53"/>
      <c r="J9" s="54">
        <f>G9-I9</f>
        <v>0</v>
      </c>
      <c r="K9" s="53"/>
      <c r="L9" s="54">
        <f>J9-K9</f>
        <v>0</v>
      </c>
      <c r="M9" s="53"/>
      <c r="N9" s="54">
        <f>L9-M9</f>
        <v>0</v>
      </c>
      <c r="O9" s="53"/>
      <c r="P9" s="54">
        <f>N9-O9</f>
        <v>0</v>
      </c>
      <c r="Q9" s="53"/>
      <c r="R9" s="54">
        <f>P9-Q9</f>
        <v>0</v>
      </c>
      <c r="S9" s="53"/>
      <c r="T9" s="54">
        <f>R9-S9</f>
        <v>0</v>
      </c>
      <c r="U9" s="53"/>
      <c r="V9" s="54">
        <f>T9-U9</f>
        <v>0</v>
      </c>
      <c r="W9" s="53"/>
      <c r="X9" s="54">
        <f t="shared" ref="X9:X12" si="0">V9-W9</f>
        <v>0</v>
      </c>
    </row>
    <row r="10" spans="1:24" ht="15.75">
      <c r="A10" s="212"/>
      <c r="B10" s="213"/>
      <c r="C10" s="214"/>
      <c r="D10" s="48"/>
      <c r="E10" s="49"/>
      <c r="F10" s="50"/>
      <c r="G10" s="51"/>
      <c r="H10" s="52"/>
      <c r="I10" s="53"/>
      <c r="J10" s="54">
        <f t="shared" ref="J10:J43" si="1">G10-I10</f>
        <v>0</v>
      </c>
      <c r="K10" s="53"/>
      <c r="L10" s="54">
        <f t="shared" ref="L10:L43" si="2">J10-K10</f>
        <v>0</v>
      </c>
      <c r="M10" s="53"/>
      <c r="N10" s="54">
        <f t="shared" ref="N10:N12" si="3">L10-M10</f>
        <v>0</v>
      </c>
      <c r="O10" s="53"/>
      <c r="P10" s="54">
        <f t="shared" ref="P10:P12" si="4">N10-O10</f>
        <v>0</v>
      </c>
      <c r="Q10" s="53"/>
      <c r="R10" s="54">
        <f t="shared" ref="R10:R12" si="5">P10-Q10</f>
        <v>0</v>
      </c>
      <c r="S10" s="53"/>
      <c r="T10" s="54">
        <f t="shared" ref="T10:T12" si="6">R10-S10</f>
        <v>0</v>
      </c>
      <c r="U10" s="53"/>
      <c r="V10" s="54">
        <f t="shared" ref="V10:V12" si="7">T10-U10</f>
        <v>0</v>
      </c>
      <c r="W10" s="53"/>
      <c r="X10" s="54">
        <f t="shared" si="0"/>
        <v>0</v>
      </c>
    </row>
    <row r="11" spans="1:24" ht="15.75">
      <c r="A11" s="170"/>
      <c r="B11" s="171"/>
      <c r="C11" s="172"/>
      <c r="D11" s="48"/>
      <c r="E11" s="49"/>
      <c r="F11" s="50"/>
      <c r="G11" s="51"/>
      <c r="H11" s="52"/>
      <c r="I11" s="53"/>
      <c r="J11" s="54">
        <f t="shared" si="1"/>
        <v>0</v>
      </c>
      <c r="K11" s="53"/>
      <c r="L11" s="54">
        <f t="shared" si="2"/>
        <v>0</v>
      </c>
      <c r="M11" s="53"/>
      <c r="N11" s="54">
        <f t="shared" si="3"/>
        <v>0</v>
      </c>
      <c r="O11" s="53"/>
      <c r="P11" s="54">
        <f t="shared" si="4"/>
        <v>0</v>
      </c>
      <c r="Q11" s="53"/>
      <c r="R11" s="54">
        <f t="shared" si="5"/>
        <v>0</v>
      </c>
      <c r="S11" s="53"/>
      <c r="T11" s="54">
        <f t="shared" si="6"/>
        <v>0</v>
      </c>
      <c r="U11" s="53"/>
      <c r="V11" s="54">
        <f t="shared" si="7"/>
        <v>0</v>
      </c>
      <c r="W11" s="53"/>
      <c r="X11" s="54">
        <f t="shared" si="0"/>
        <v>0</v>
      </c>
    </row>
    <row r="12" spans="1:24" ht="15.75">
      <c r="A12" s="170"/>
      <c r="B12" s="171"/>
      <c r="C12" s="172"/>
      <c r="D12" s="48"/>
      <c r="E12" s="49"/>
      <c r="F12" s="50"/>
      <c r="G12" s="63"/>
      <c r="H12" s="79"/>
      <c r="I12" s="80"/>
      <c r="J12" s="68">
        <f t="shared" si="1"/>
        <v>0</v>
      </c>
      <c r="K12" s="80"/>
      <c r="L12" s="68">
        <f t="shared" si="2"/>
        <v>0</v>
      </c>
      <c r="M12" s="80"/>
      <c r="N12" s="68">
        <f t="shared" si="3"/>
        <v>0</v>
      </c>
      <c r="O12" s="80"/>
      <c r="P12" s="68">
        <f t="shared" si="4"/>
        <v>0</v>
      </c>
      <c r="Q12" s="80"/>
      <c r="R12" s="54">
        <f t="shared" si="5"/>
        <v>0</v>
      </c>
      <c r="S12" s="80"/>
      <c r="T12" s="68">
        <f t="shared" si="6"/>
        <v>0</v>
      </c>
      <c r="U12" s="80"/>
      <c r="V12" s="68">
        <f t="shared" si="7"/>
        <v>0</v>
      </c>
      <c r="W12" s="80"/>
      <c r="X12" s="68">
        <f t="shared" si="0"/>
        <v>0</v>
      </c>
    </row>
    <row r="13" spans="1:24" ht="16.5" thickBot="1">
      <c r="A13" s="184" t="s">
        <v>39</v>
      </c>
      <c r="B13" s="185"/>
      <c r="C13" s="185"/>
      <c r="D13" s="97"/>
      <c r="E13" s="91">
        <f>SUM(E9:E12)</f>
        <v>0</v>
      </c>
      <c r="F13" s="92"/>
      <c r="G13" s="93">
        <f t="shared" ref="G13:G46" si="8">E13</f>
        <v>0</v>
      </c>
      <c r="H13" s="94"/>
      <c r="I13" s="95">
        <f>SUM(I8:I12)</f>
        <v>0</v>
      </c>
      <c r="J13" s="96">
        <f>SUM(J9:J12)</f>
        <v>0</v>
      </c>
      <c r="K13" s="96">
        <f t="shared" ref="K13:L13" si="9">SUM(K9:K12)</f>
        <v>0</v>
      </c>
      <c r="L13" s="96">
        <f t="shared" si="9"/>
        <v>0</v>
      </c>
      <c r="M13" s="96">
        <f t="shared" ref="M13" si="10">SUM(M9:M12)</f>
        <v>0</v>
      </c>
      <c r="N13" s="96">
        <f t="shared" ref="N13" si="11">SUM(N9:N12)</f>
        <v>0</v>
      </c>
      <c r="O13" s="96">
        <f t="shared" ref="O13" si="12">SUM(O9:O12)</f>
        <v>0</v>
      </c>
      <c r="P13" s="96">
        <f t="shared" ref="P13" si="13">SUM(P9:P12)</f>
        <v>0</v>
      </c>
      <c r="Q13" s="95">
        <f>SUM(Q8:Q12)</f>
        <v>0</v>
      </c>
      <c r="R13" s="96">
        <f>SUM(R9:R12)</f>
        <v>0</v>
      </c>
      <c r="S13" s="96">
        <f t="shared" ref="S13:X13" si="14">SUM(S9:S12)</f>
        <v>0</v>
      </c>
      <c r="T13" s="96">
        <f t="shared" si="14"/>
        <v>0</v>
      </c>
      <c r="U13" s="96">
        <f t="shared" si="14"/>
        <v>0</v>
      </c>
      <c r="V13" s="96">
        <f t="shared" si="14"/>
        <v>0</v>
      </c>
      <c r="W13" s="96">
        <f t="shared" si="14"/>
        <v>0</v>
      </c>
      <c r="X13" s="96">
        <f t="shared" si="14"/>
        <v>0</v>
      </c>
    </row>
    <row r="14" spans="1:24" ht="15.75" customHeight="1">
      <c r="A14" s="186" t="s">
        <v>88</v>
      </c>
      <c r="B14" s="187"/>
      <c r="C14" s="187"/>
      <c r="D14" s="55"/>
      <c r="E14" s="192" t="s">
        <v>40</v>
      </c>
      <c r="F14" s="193"/>
      <c r="G14" s="84"/>
      <c r="H14" s="88"/>
      <c r="I14" s="89"/>
      <c r="J14" s="87"/>
      <c r="K14" s="89"/>
      <c r="L14" s="87"/>
      <c r="M14" s="89"/>
      <c r="N14" s="87"/>
      <c r="O14" s="89"/>
      <c r="P14" s="87"/>
      <c r="Q14" s="89"/>
      <c r="R14" s="87"/>
      <c r="S14" s="89"/>
      <c r="T14" s="87"/>
      <c r="U14" s="89"/>
      <c r="V14" s="87"/>
      <c r="W14" s="89"/>
      <c r="X14" s="87"/>
    </row>
    <row r="15" spans="1:24" ht="15.75">
      <c r="A15" s="170"/>
      <c r="B15" s="171"/>
      <c r="C15" s="172"/>
      <c r="D15" s="55"/>
      <c r="E15" s="49"/>
      <c r="F15" s="56"/>
      <c r="G15" s="51"/>
      <c r="H15" s="52"/>
      <c r="I15" s="53"/>
      <c r="J15" s="54">
        <f t="shared" si="1"/>
        <v>0</v>
      </c>
      <c r="K15" s="53"/>
      <c r="L15" s="54">
        <f t="shared" si="2"/>
        <v>0</v>
      </c>
      <c r="M15" s="53"/>
      <c r="N15" s="54">
        <f t="shared" ref="N15:N16" si="15">L15-M15</f>
        <v>0</v>
      </c>
      <c r="O15" s="53"/>
      <c r="P15" s="54">
        <f t="shared" ref="P15:P16" si="16">N15-O15</f>
        <v>0</v>
      </c>
      <c r="Q15" s="53"/>
      <c r="R15" s="54">
        <f>P15-Q15</f>
        <v>0</v>
      </c>
      <c r="S15" s="53"/>
      <c r="T15" s="54">
        <f t="shared" ref="T15:T16" si="17">R15-S15</f>
        <v>0</v>
      </c>
      <c r="U15" s="53"/>
      <c r="V15" s="54">
        <f t="shared" ref="V15:V16" si="18">T15-U15</f>
        <v>0</v>
      </c>
      <c r="W15" s="53"/>
      <c r="X15" s="54">
        <f t="shared" ref="X15:X16" si="19">V15-W15</f>
        <v>0</v>
      </c>
    </row>
    <row r="16" spans="1:24" ht="15.75">
      <c r="A16" s="170"/>
      <c r="B16" s="171"/>
      <c r="C16" s="172"/>
      <c r="D16" s="57"/>
      <c r="E16" s="49"/>
      <c r="F16" s="50"/>
      <c r="G16" s="63"/>
      <c r="H16" s="79"/>
      <c r="I16" s="80"/>
      <c r="J16" s="68">
        <f t="shared" si="1"/>
        <v>0</v>
      </c>
      <c r="K16" s="80"/>
      <c r="L16" s="68">
        <f t="shared" si="2"/>
        <v>0</v>
      </c>
      <c r="M16" s="80"/>
      <c r="N16" s="68">
        <f t="shared" si="15"/>
        <v>0</v>
      </c>
      <c r="O16" s="80"/>
      <c r="P16" s="68">
        <f t="shared" si="16"/>
        <v>0</v>
      </c>
      <c r="Q16" s="80"/>
      <c r="R16" s="54">
        <f>P16-Q16</f>
        <v>0</v>
      </c>
      <c r="S16" s="80"/>
      <c r="T16" s="68">
        <f t="shared" si="17"/>
        <v>0</v>
      </c>
      <c r="U16" s="80"/>
      <c r="V16" s="68">
        <f t="shared" si="18"/>
        <v>0</v>
      </c>
      <c r="W16" s="80"/>
      <c r="X16" s="68">
        <f t="shared" si="19"/>
        <v>0</v>
      </c>
    </row>
    <row r="17" spans="1:24" ht="16.5" thickBot="1">
      <c r="A17" s="184" t="s">
        <v>41</v>
      </c>
      <c r="B17" s="185"/>
      <c r="C17" s="185"/>
      <c r="D17" s="90" t="e">
        <f>D14+D16+#REF!+#REF!+#REF!+#REF!</f>
        <v>#REF!</v>
      </c>
      <c r="E17" s="91">
        <f>SUM(E15:E16)</f>
        <v>0</v>
      </c>
      <c r="F17" s="92"/>
      <c r="G17" s="93">
        <f t="shared" si="8"/>
        <v>0</v>
      </c>
      <c r="H17" s="94"/>
      <c r="I17" s="95">
        <f>SUM(I14:I16)</f>
        <v>0</v>
      </c>
      <c r="J17" s="96">
        <f>SUM(J14:J16)</f>
        <v>0</v>
      </c>
      <c r="K17" s="96">
        <f t="shared" ref="K17:L17" si="20">SUM(K14:K16)</f>
        <v>0</v>
      </c>
      <c r="L17" s="96">
        <f t="shared" si="20"/>
        <v>0</v>
      </c>
      <c r="M17" s="96">
        <f t="shared" ref="M17" si="21">SUM(M14:M16)</f>
        <v>0</v>
      </c>
      <c r="N17" s="96">
        <f t="shared" ref="N17" si="22">SUM(N14:N16)</f>
        <v>0</v>
      </c>
      <c r="O17" s="96">
        <f t="shared" ref="O17" si="23">SUM(O14:O16)</f>
        <v>0</v>
      </c>
      <c r="P17" s="96">
        <f t="shared" ref="P17" si="24">SUM(P14:P16)</f>
        <v>0</v>
      </c>
      <c r="Q17" s="95">
        <f>SUM(Q14:Q16)</f>
        <v>0</v>
      </c>
      <c r="R17" s="96">
        <f>SUM(R14:R16)</f>
        <v>0</v>
      </c>
      <c r="S17" s="96">
        <f t="shared" ref="S17:X17" si="25">SUM(S14:S16)</f>
        <v>0</v>
      </c>
      <c r="T17" s="96">
        <f t="shared" si="25"/>
        <v>0</v>
      </c>
      <c r="U17" s="96">
        <f t="shared" si="25"/>
        <v>0</v>
      </c>
      <c r="V17" s="96">
        <f>SUM(V14:V16)</f>
        <v>0</v>
      </c>
      <c r="W17" s="96">
        <f t="shared" si="25"/>
        <v>0</v>
      </c>
      <c r="X17" s="96">
        <f t="shared" si="25"/>
        <v>0</v>
      </c>
    </row>
    <row r="18" spans="1:24" ht="15.75">
      <c r="A18" s="194" t="s">
        <v>90</v>
      </c>
      <c r="B18" s="195"/>
      <c r="C18" s="195"/>
      <c r="D18" s="55"/>
      <c r="E18" s="192" t="s">
        <v>43</v>
      </c>
      <c r="F18" s="193"/>
      <c r="G18" s="84"/>
      <c r="H18" s="88"/>
      <c r="I18" s="89"/>
      <c r="J18" s="87"/>
      <c r="K18" s="89"/>
      <c r="L18" s="87"/>
      <c r="M18" s="89"/>
      <c r="N18" s="87"/>
      <c r="O18" s="89"/>
      <c r="P18" s="87"/>
      <c r="Q18" s="89"/>
      <c r="R18" s="87"/>
      <c r="S18" s="89"/>
      <c r="T18" s="87"/>
      <c r="U18" s="89"/>
      <c r="V18" s="87"/>
      <c r="W18" s="89"/>
      <c r="X18" s="87"/>
    </row>
    <row r="19" spans="1:24" ht="15.75">
      <c r="A19" s="170"/>
      <c r="B19" s="171"/>
      <c r="C19" s="172"/>
      <c r="D19" s="58"/>
      <c r="E19" s="49"/>
      <c r="F19" s="56"/>
      <c r="G19" s="51"/>
      <c r="H19" s="52"/>
      <c r="I19" s="53"/>
      <c r="J19" s="54">
        <f t="shared" si="1"/>
        <v>0</v>
      </c>
      <c r="K19" s="53"/>
      <c r="L19" s="54">
        <f t="shared" si="2"/>
        <v>0</v>
      </c>
      <c r="M19" s="53"/>
      <c r="N19" s="54">
        <f t="shared" ref="N19:N21" si="26">L19-M19</f>
        <v>0</v>
      </c>
      <c r="O19" s="53"/>
      <c r="P19" s="54">
        <f t="shared" ref="P19:P21" si="27">N19-O19</f>
        <v>0</v>
      </c>
      <c r="Q19" s="53"/>
      <c r="R19" s="54">
        <f>P19-Q19</f>
        <v>0</v>
      </c>
      <c r="S19" s="53"/>
      <c r="T19" s="54">
        <f>R19-S19</f>
        <v>0</v>
      </c>
      <c r="U19" s="53"/>
      <c r="V19" s="54">
        <f t="shared" ref="V19:V21" si="28">T19-U19</f>
        <v>0</v>
      </c>
      <c r="W19" s="53"/>
      <c r="X19" s="54">
        <f t="shared" ref="X19:X21" si="29">V19-W19</f>
        <v>0</v>
      </c>
    </row>
    <row r="20" spans="1:24" ht="15.75">
      <c r="A20" s="170"/>
      <c r="B20" s="171"/>
      <c r="C20" s="172"/>
      <c r="D20" s="58"/>
      <c r="E20" s="49"/>
      <c r="F20" s="50"/>
      <c r="G20" s="51"/>
      <c r="H20" s="52"/>
      <c r="I20" s="53"/>
      <c r="J20" s="54">
        <f>G20-I20</f>
        <v>0</v>
      </c>
      <c r="K20" s="53"/>
      <c r="L20" s="54">
        <f>J20-K20</f>
        <v>0</v>
      </c>
      <c r="M20" s="53"/>
      <c r="N20" s="54">
        <f t="shared" si="26"/>
        <v>0</v>
      </c>
      <c r="O20" s="53"/>
      <c r="P20" s="54">
        <f t="shared" si="27"/>
        <v>0</v>
      </c>
      <c r="Q20" s="53"/>
      <c r="R20" s="54">
        <f t="shared" ref="R20:R21" si="30">P20-Q20</f>
        <v>0</v>
      </c>
      <c r="S20" s="53"/>
      <c r="T20" s="54">
        <f t="shared" ref="T20:T21" si="31">R20-S20</f>
        <v>0</v>
      </c>
      <c r="U20" s="53"/>
      <c r="V20" s="54">
        <f t="shared" si="28"/>
        <v>0</v>
      </c>
      <c r="W20" s="53"/>
      <c r="X20" s="54">
        <f t="shared" si="29"/>
        <v>0</v>
      </c>
    </row>
    <row r="21" spans="1:24" ht="15.75">
      <c r="A21" s="170"/>
      <c r="B21" s="171"/>
      <c r="C21" s="172"/>
      <c r="D21" s="58"/>
      <c r="E21" s="49"/>
      <c r="F21" s="50"/>
      <c r="G21" s="63"/>
      <c r="H21" s="79"/>
      <c r="I21" s="80"/>
      <c r="J21" s="68">
        <f t="shared" si="1"/>
        <v>0</v>
      </c>
      <c r="K21" s="80"/>
      <c r="L21" s="68">
        <f t="shared" si="2"/>
        <v>0</v>
      </c>
      <c r="M21" s="80"/>
      <c r="N21" s="68">
        <f t="shared" si="26"/>
        <v>0</v>
      </c>
      <c r="O21" s="80"/>
      <c r="P21" s="68">
        <f t="shared" si="27"/>
        <v>0</v>
      </c>
      <c r="Q21" s="80"/>
      <c r="R21" s="54">
        <f t="shared" si="30"/>
        <v>0</v>
      </c>
      <c r="S21" s="80"/>
      <c r="T21" s="68">
        <f t="shared" si="31"/>
        <v>0</v>
      </c>
      <c r="U21" s="80"/>
      <c r="V21" s="68">
        <f t="shared" si="28"/>
        <v>0</v>
      </c>
      <c r="W21" s="80"/>
      <c r="X21" s="68">
        <f t="shared" si="29"/>
        <v>0</v>
      </c>
    </row>
    <row r="22" spans="1:24" ht="16.5" thickBot="1">
      <c r="A22" s="184" t="s">
        <v>44</v>
      </c>
      <c r="B22" s="185"/>
      <c r="C22" s="185"/>
      <c r="D22" s="90" t="e">
        <f>D18+D19+#REF!+D21+#REF!+#REF!</f>
        <v>#REF!</v>
      </c>
      <c r="E22" s="91">
        <f>SUM(E19:E21)</f>
        <v>0</v>
      </c>
      <c r="F22" s="92"/>
      <c r="G22" s="93">
        <f t="shared" si="8"/>
        <v>0</v>
      </c>
      <c r="H22" s="94"/>
      <c r="I22" s="95">
        <f>SUM(I19:I21)</f>
        <v>0</v>
      </c>
      <c r="J22" s="96">
        <f>SUM(J19:J21)</f>
        <v>0</v>
      </c>
      <c r="K22" s="96">
        <f t="shared" ref="K22:L22" si="32">SUM(K19:K21)</f>
        <v>0</v>
      </c>
      <c r="L22" s="96">
        <f t="shared" si="32"/>
        <v>0</v>
      </c>
      <c r="M22" s="96">
        <f t="shared" ref="M22" si="33">SUM(M19:M21)</f>
        <v>0</v>
      </c>
      <c r="N22" s="96">
        <f t="shared" ref="N22" si="34">SUM(N19:N21)</f>
        <v>0</v>
      </c>
      <c r="O22" s="96">
        <f t="shared" ref="O22" si="35">SUM(O19:O21)</f>
        <v>0</v>
      </c>
      <c r="P22" s="96">
        <f t="shared" ref="P22" si="36">SUM(P19:P21)</f>
        <v>0</v>
      </c>
      <c r="Q22" s="95">
        <f>SUM(Q19:Q21)</f>
        <v>0</v>
      </c>
      <c r="R22" s="96">
        <f>SUM(R19:R21)</f>
        <v>0</v>
      </c>
      <c r="S22" s="96">
        <f t="shared" ref="S22:X22" si="37">SUM(S19:S21)</f>
        <v>0</v>
      </c>
      <c r="T22" s="96">
        <f t="shared" si="37"/>
        <v>0</v>
      </c>
      <c r="U22" s="96">
        <f t="shared" si="37"/>
        <v>0</v>
      </c>
      <c r="V22" s="96">
        <f t="shared" si="37"/>
        <v>0</v>
      </c>
      <c r="W22" s="96">
        <f t="shared" si="37"/>
        <v>0</v>
      </c>
      <c r="X22" s="96">
        <f t="shared" si="37"/>
        <v>0</v>
      </c>
    </row>
    <row r="23" spans="1:24" ht="15.75">
      <c r="A23" s="194" t="s">
        <v>91</v>
      </c>
      <c r="B23" s="195"/>
      <c r="C23" s="195"/>
      <c r="D23" s="59"/>
      <c r="E23" s="192" t="s">
        <v>46</v>
      </c>
      <c r="F23" s="193"/>
      <c r="G23" s="84"/>
      <c r="H23" s="85"/>
      <c r="I23" s="89"/>
      <c r="J23" s="87"/>
      <c r="K23" s="89"/>
      <c r="L23" s="87"/>
      <c r="M23" s="89"/>
      <c r="N23" s="87"/>
      <c r="O23" s="89"/>
      <c r="P23" s="87"/>
      <c r="Q23" s="89"/>
      <c r="R23" s="87"/>
      <c r="S23" s="89"/>
      <c r="T23" s="87"/>
      <c r="U23" s="89"/>
      <c r="V23" s="87"/>
      <c r="W23" s="89"/>
      <c r="X23" s="87"/>
    </row>
    <row r="24" spans="1:24" ht="15.75">
      <c r="A24" s="170"/>
      <c r="B24" s="171"/>
      <c r="C24" s="172"/>
      <c r="D24" s="59"/>
      <c r="E24" s="49"/>
      <c r="F24" s="56"/>
      <c r="G24" s="51"/>
      <c r="H24" s="52"/>
      <c r="I24" s="53"/>
      <c r="J24" s="54">
        <f t="shared" si="1"/>
        <v>0</v>
      </c>
      <c r="K24" s="53"/>
      <c r="L24" s="54">
        <f t="shared" si="2"/>
        <v>0</v>
      </c>
      <c r="M24" s="53"/>
      <c r="N24" s="54">
        <f t="shared" ref="N24:N27" si="38">L24-M24</f>
        <v>0</v>
      </c>
      <c r="O24" s="53"/>
      <c r="P24" s="54">
        <f t="shared" ref="P24:P27" si="39">N24-O24</f>
        <v>0</v>
      </c>
      <c r="Q24" s="53"/>
      <c r="R24" s="54">
        <f>P24-Q24</f>
        <v>0</v>
      </c>
      <c r="S24" s="53"/>
      <c r="T24" s="54">
        <f t="shared" ref="T24:T27" si="40">R24-S24</f>
        <v>0</v>
      </c>
      <c r="U24" s="53"/>
      <c r="V24" s="54">
        <f t="shared" ref="V24:V27" si="41">T24-U24</f>
        <v>0</v>
      </c>
      <c r="W24" s="53"/>
      <c r="X24" s="54">
        <f t="shared" ref="X24:X27" si="42">V24-W24</f>
        <v>0</v>
      </c>
    </row>
    <row r="25" spans="1:24" ht="15.75">
      <c r="A25" s="170"/>
      <c r="B25" s="171"/>
      <c r="C25" s="172"/>
      <c r="D25" s="59"/>
      <c r="E25" s="49"/>
      <c r="F25" s="50"/>
      <c r="G25" s="51"/>
      <c r="H25" s="52"/>
      <c r="I25" s="53"/>
      <c r="J25" s="54">
        <f t="shared" si="1"/>
        <v>0</v>
      </c>
      <c r="K25" s="53"/>
      <c r="L25" s="54">
        <f t="shared" si="2"/>
        <v>0</v>
      </c>
      <c r="M25" s="53"/>
      <c r="N25" s="54">
        <f t="shared" si="38"/>
        <v>0</v>
      </c>
      <c r="O25" s="53"/>
      <c r="P25" s="54">
        <f t="shared" si="39"/>
        <v>0</v>
      </c>
      <c r="Q25" s="53"/>
      <c r="R25" s="54">
        <f t="shared" ref="R25:R27" si="43">P25-Q25</f>
        <v>0</v>
      </c>
      <c r="S25" s="53"/>
      <c r="T25" s="54">
        <f t="shared" si="40"/>
        <v>0</v>
      </c>
      <c r="U25" s="53"/>
      <c r="V25" s="54">
        <f>T25-U25</f>
        <v>0</v>
      </c>
      <c r="W25" s="53"/>
      <c r="X25" s="54">
        <f t="shared" si="42"/>
        <v>0</v>
      </c>
    </row>
    <row r="26" spans="1:24" ht="15.75">
      <c r="A26" s="170"/>
      <c r="B26" s="171"/>
      <c r="C26" s="172"/>
      <c r="D26" s="59"/>
      <c r="E26" s="49"/>
      <c r="F26" s="50"/>
      <c r="G26" s="51"/>
      <c r="H26" s="52"/>
      <c r="I26" s="53"/>
      <c r="J26" s="54">
        <f t="shared" si="1"/>
        <v>0</v>
      </c>
      <c r="K26" s="53"/>
      <c r="L26" s="54">
        <f t="shared" si="2"/>
        <v>0</v>
      </c>
      <c r="M26" s="53"/>
      <c r="N26" s="54">
        <f t="shared" si="38"/>
        <v>0</v>
      </c>
      <c r="O26" s="53"/>
      <c r="P26" s="54">
        <f>N26-O26</f>
        <v>0</v>
      </c>
      <c r="Q26" s="53"/>
      <c r="R26" s="54">
        <f t="shared" si="43"/>
        <v>0</v>
      </c>
      <c r="S26" s="53"/>
      <c r="T26" s="54">
        <f t="shared" si="40"/>
        <v>0</v>
      </c>
      <c r="U26" s="53"/>
      <c r="V26" s="54">
        <f t="shared" si="41"/>
        <v>0</v>
      </c>
      <c r="W26" s="53"/>
      <c r="X26" s="54">
        <f t="shared" si="42"/>
        <v>0</v>
      </c>
    </row>
    <row r="27" spans="1:24" ht="15.75">
      <c r="A27" s="170"/>
      <c r="B27" s="171"/>
      <c r="C27" s="172"/>
      <c r="D27" s="59"/>
      <c r="E27" s="49"/>
      <c r="F27" s="50"/>
      <c r="G27" s="63"/>
      <c r="H27" s="79"/>
      <c r="I27" s="80"/>
      <c r="J27" s="68">
        <f t="shared" si="1"/>
        <v>0</v>
      </c>
      <c r="K27" s="80"/>
      <c r="L27" s="68">
        <f t="shared" si="2"/>
        <v>0</v>
      </c>
      <c r="M27" s="80"/>
      <c r="N27" s="68">
        <f t="shared" si="38"/>
        <v>0</v>
      </c>
      <c r="O27" s="80"/>
      <c r="P27" s="68">
        <f t="shared" si="39"/>
        <v>0</v>
      </c>
      <c r="Q27" s="80"/>
      <c r="R27" s="54">
        <f t="shared" si="43"/>
        <v>0</v>
      </c>
      <c r="S27" s="80"/>
      <c r="T27" s="68">
        <f t="shared" si="40"/>
        <v>0</v>
      </c>
      <c r="U27" s="80"/>
      <c r="V27" s="68">
        <f t="shared" si="41"/>
        <v>0</v>
      </c>
      <c r="W27" s="80"/>
      <c r="X27" s="68">
        <f t="shared" si="42"/>
        <v>0</v>
      </c>
    </row>
    <row r="28" spans="1:24" ht="16.5" thickBot="1">
      <c r="A28" s="184" t="s">
        <v>47</v>
      </c>
      <c r="B28" s="185"/>
      <c r="C28" s="185"/>
      <c r="D28" s="90" t="e">
        <f>D23+D24+D26+D27+#REF!+#REF!</f>
        <v>#REF!</v>
      </c>
      <c r="E28" s="91">
        <f>SUM(E24:E27)</f>
        <v>0</v>
      </c>
      <c r="F28" s="92"/>
      <c r="G28" s="93">
        <f t="shared" si="8"/>
        <v>0</v>
      </c>
      <c r="H28" s="94"/>
      <c r="I28" s="95">
        <f>SUM(I24:I27)</f>
        <v>0</v>
      </c>
      <c r="J28" s="96">
        <f>SUM(J24:J27)</f>
        <v>0</v>
      </c>
      <c r="K28" s="96">
        <f t="shared" ref="K28" si="44">SUM(K24:K27)</f>
        <v>0</v>
      </c>
      <c r="L28" s="96">
        <f>SUM(L24:L27)</f>
        <v>0</v>
      </c>
      <c r="M28" s="96">
        <f t="shared" ref="M28" si="45">SUM(M24:M27)</f>
        <v>0</v>
      </c>
      <c r="N28" s="96">
        <f t="shared" ref="N28" si="46">SUM(N24:N27)</f>
        <v>0</v>
      </c>
      <c r="O28" s="96">
        <f t="shared" ref="O28" si="47">SUM(O24:O27)</f>
        <v>0</v>
      </c>
      <c r="P28" s="96">
        <f t="shared" ref="P28" si="48">SUM(P24:P27)</f>
        <v>0</v>
      </c>
      <c r="Q28" s="95">
        <f>SUM(Q24:Q27)</f>
        <v>0</v>
      </c>
      <c r="R28" s="96">
        <f>SUM(R24:R27)</f>
        <v>0</v>
      </c>
      <c r="S28" s="96">
        <f t="shared" ref="S28:X28" si="49">SUM(S24:S27)</f>
        <v>0</v>
      </c>
      <c r="T28" s="96">
        <f t="shared" si="49"/>
        <v>0</v>
      </c>
      <c r="U28" s="96">
        <f t="shared" si="49"/>
        <v>0</v>
      </c>
      <c r="V28" s="96">
        <f t="shared" si="49"/>
        <v>0</v>
      </c>
      <c r="W28" s="96">
        <f t="shared" si="49"/>
        <v>0</v>
      </c>
      <c r="X28" s="96">
        <f t="shared" si="49"/>
        <v>0</v>
      </c>
    </row>
    <row r="29" spans="1:24" ht="15.75">
      <c r="A29" s="194" t="s">
        <v>92</v>
      </c>
      <c r="B29" s="195"/>
      <c r="C29" s="195"/>
      <c r="D29" s="55"/>
      <c r="E29" s="192" t="s">
        <v>49</v>
      </c>
      <c r="F29" s="193"/>
      <c r="G29" s="84"/>
      <c r="H29" s="85"/>
      <c r="I29" s="89"/>
      <c r="J29" s="87"/>
      <c r="K29" s="89"/>
      <c r="L29" s="87"/>
      <c r="M29" s="89"/>
      <c r="N29" s="87"/>
      <c r="O29" s="89"/>
      <c r="P29" s="87"/>
      <c r="Q29" s="89"/>
      <c r="R29" s="87"/>
      <c r="S29" s="89"/>
      <c r="T29" s="87"/>
      <c r="U29" s="89"/>
      <c r="V29" s="87"/>
      <c r="W29" s="89"/>
      <c r="X29" s="87"/>
    </row>
    <row r="30" spans="1:24" ht="15.75">
      <c r="A30" s="170"/>
      <c r="B30" s="171"/>
      <c r="C30" s="172"/>
      <c r="D30" s="60"/>
      <c r="E30" s="49"/>
      <c r="F30" s="56"/>
      <c r="G30" s="51"/>
      <c r="H30" s="52"/>
      <c r="I30" s="53"/>
      <c r="J30" s="54">
        <f t="shared" si="1"/>
        <v>0</v>
      </c>
      <c r="K30" s="53"/>
      <c r="L30" s="54">
        <f t="shared" si="2"/>
        <v>0</v>
      </c>
      <c r="M30" s="53"/>
      <c r="N30" s="54">
        <f t="shared" ref="N30:N32" si="50">L30-M30</f>
        <v>0</v>
      </c>
      <c r="O30" s="53"/>
      <c r="P30" s="54">
        <f t="shared" ref="P30:P32" si="51">N30-O30</f>
        <v>0</v>
      </c>
      <c r="Q30" s="53"/>
      <c r="R30" s="54">
        <f>P30-Q30</f>
        <v>0</v>
      </c>
      <c r="S30" s="53"/>
      <c r="T30" s="54">
        <f t="shared" ref="T30:T32" si="52">R30-S30</f>
        <v>0</v>
      </c>
      <c r="U30" s="53"/>
      <c r="V30" s="54">
        <f t="shared" ref="V30:V32" si="53">T30-U30</f>
        <v>0</v>
      </c>
      <c r="W30" s="53"/>
      <c r="X30" s="54">
        <f t="shared" ref="X30:X32" si="54">V30-W30</f>
        <v>0</v>
      </c>
    </row>
    <row r="31" spans="1:24" ht="15.75">
      <c r="A31" s="170"/>
      <c r="B31" s="171"/>
      <c r="C31" s="172"/>
      <c r="D31" s="60"/>
      <c r="E31" s="49"/>
      <c r="F31" s="50"/>
      <c r="G31" s="51"/>
      <c r="H31" s="52"/>
      <c r="I31" s="53"/>
      <c r="J31" s="54">
        <f t="shared" si="1"/>
        <v>0</v>
      </c>
      <c r="K31" s="53"/>
      <c r="L31" s="54">
        <f t="shared" si="2"/>
        <v>0</v>
      </c>
      <c r="M31" s="53"/>
      <c r="N31" s="54">
        <f t="shared" si="50"/>
        <v>0</v>
      </c>
      <c r="O31" s="53"/>
      <c r="P31" s="54">
        <f t="shared" si="51"/>
        <v>0</v>
      </c>
      <c r="Q31" s="53"/>
      <c r="R31" s="54">
        <f t="shared" ref="R31:R32" si="55">P31-Q31</f>
        <v>0</v>
      </c>
      <c r="S31" s="53"/>
      <c r="T31" s="54">
        <f t="shared" si="52"/>
        <v>0</v>
      </c>
      <c r="U31" s="53"/>
      <c r="V31" s="54">
        <f t="shared" si="53"/>
        <v>0</v>
      </c>
      <c r="W31" s="53"/>
      <c r="X31" s="54">
        <f t="shared" si="54"/>
        <v>0</v>
      </c>
    </row>
    <row r="32" spans="1:24" ht="15.75">
      <c r="A32" s="170"/>
      <c r="B32" s="171"/>
      <c r="C32" s="172"/>
      <c r="D32" s="60"/>
      <c r="E32" s="49"/>
      <c r="F32" s="50"/>
      <c r="G32" s="63"/>
      <c r="H32" s="79"/>
      <c r="I32" s="80"/>
      <c r="J32" s="68">
        <f t="shared" si="1"/>
        <v>0</v>
      </c>
      <c r="K32" s="80"/>
      <c r="L32" s="68">
        <f t="shared" si="2"/>
        <v>0</v>
      </c>
      <c r="M32" s="80"/>
      <c r="N32" s="68">
        <f t="shared" si="50"/>
        <v>0</v>
      </c>
      <c r="O32" s="80"/>
      <c r="P32" s="68">
        <f t="shared" si="51"/>
        <v>0</v>
      </c>
      <c r="Q32" s="80"/>
      <c r="R32" s="54">
        <f t="shared" si="55"/>
        <v>0</v>
      </c>
      <c r="S32" s="80"/>
      <c r="T32" s="68">
        <f t="shared" si="52"/>
        <v>0</v>
      </c>
      <c r="U32" s="80"/>
      <c r="V32" s="68">
        <f t="shared" si="53"/>
        <v>0</v>
      </c>
      <c r="W32" s="80"/>
      <c r="X32" s="68">
        <f t="shared" si="54"/>
        <v>0</v>
      </c>
    </row>
    <row r="33" spans="1:24" ht="27.75" customHeight="1" thickBot="1">
      <c r="A33" s="184" t="s">
        <v>50</v>
      </c>
      <c r="B33" s="185"/>
      <c r="C33" s="185"/>
      <c r="D33" s="90" t="e">
        <f>#REF!+#REF!+#REF!+D32+D30+D29</f>
        <v>#REF!</v>
      </c>
      <c r="E33" s="91">
        <f>SUM(E30:E32)</f>
        <v>0</v>
      </c>
      <c r="F33" s="92"/>
      <c r="G33" s="93">
        <f t="shared" si="8"/>
        <v>0</v>
      </c>
      <c r="H33" s="94"/>
      <c r="I33" s="95">
        <f>SUM(I30:I32)</f>
        <v>0</v>
      </c>
      <c r="J33" s="96">
        <f>SUM(J30:J32)</f>
        <v>0</v>
      </c>
      <c r="K33" s="96">
        <f t="shared" ref="K33:L33" si="56">SUM(K30:K32)</f>
        <v>0</v>
      </c>
      <c r="L33" s="96">
        <f t="shared" si="56"/>
        <v>0</v>
      </c>
      <c r="M33" s="96">
        <f t="shared" ref="M33" si="57">SUM(M30:M32)</f>
        <v>0</v>
      </c>
      <c r="N33" s="96">
        <f t="shared" ref="N33" si="58">SUM(N30:N32)</f>
        <v>0</v>
      </c>
      <c r="O33" s="96">
        <f t="shared" ref="O33" si="59">SUM(O30:O32)</f>
        <v>0</v>
      </c>
      <c r="P33" s="96">
        <f t="shared" ref="P33" si="60">SUM(P30:P32)</f>
        <v>0</v>
      </c>
      <c r="Q33" s="95">
        <f>SUM(Q30:Q32)</f>
        <v>0</v>
      </c>
      <c r="R33" s="96">
        <f>SUM(R30:R32)</f>
        <v>0</v>
      </c>
      <c r="S33" s="96">
        <f t="shared" ref="S33:X33" si="61">SUM(S30:S32)</f>
        <v>0</v>
      </c>
      <c r="T33" s="96">
        <f t="shared" si="61"/>
        <v>0</v>
      </c>
      <c r="U33" s="96">
        <f t="shared" si="61"/>
        <v>0</v>
      </c>
      <c r="V33" s="96">
        <f t="shared" si="61"/>
        <v>0</v>
      </c>
      <c r="W33" s="96">
        <f t="shared" si="61"/>
        <v>0</v>
      </c>
      <c r="X33" s="96">
        <f t="shared" si="61"/>
        <v>0</v>
      </c>
    </row>
    <row r="34" spans="1:24" ht="39.75" customHeight="1">
      <c r="A34" s="186" t="s">
        <v>77</v>
      </c>
      <c r="B34" s="187"/>
      <c r="C34" s="187"/>
      <c r="D34" s="102"/>
      <c r="E34" s="188" t="s">
        <v>78</v>
      </c>
      <c r="F34" s="189"/>
      <c r="G34" s="84"/>
      <c r="H34" s="85"/>
      <c r="I34" s="88"/>
      <c r="J34" s="87"/>
      <c r="K34" s="88"/>
      <c r="L34" s="87"/>
      <c r="M34" s="88"/>
      <c r="N34" s="87"/>
      <c r="O34" s="88"/>
      <c r="P34" s="87"/>
      <c r="Q34" s="88"/>
      <c r="R34" s="87"/>
      <c r="S34" s="88"/>
      <c r="T34" s="87"/>
      <c r="U34" s="88"/>
      <c r="V34" s="87"/>
      <c r="W34" s="88"/>
      <c r="X34" s="87"/>
    </row>
    <row r="35" spans="1:24" ht="15.75">
      <c r="A35" s="186"/>
      <c r="B35" s="187"/>
      <c r="C35" s="187"/>
      <c r="D35" s="102"/>
      <c r="E35" s="105"/>
      <c r="F35" s="104"/>
      <c r="G35" s="51"/>
      <c r="H35" s="52"/>
      <c r="I35" s="53"/>
      <c r="J35" s="54">
        <f t="shared" si="1"/>
        <v>0</v>
      </c>
      <c r="K35" s="53"/>
      <c r="L35" s="54">
        <f t="shared" si="2"/>
        <v>0</v>
      </c>
      <c r="M35" s="53"/>
      <c r="N35" s="54">
        <f t="shared" ref="N35:N38" si="62">L35-M35</f>
        <v>0</v>
      </c>
      <c r="O35" s="53"/>
      <c r="P35" s="54">
        <f t="shared" ref="P35:P38" si="63">N35-O35</f>
        <v>0</v>
      </c>
      <c r="Q35" s="53"/>
      <c r="R35" s="54">
        <f>P35-Q35</f>
        <v>0</v>
      </c>
      <c r="S35" s="53"/>
      <c r="T35" s="54">
        <f t="shared" ref="T35:T38" si="64">R35-S35</f>
        <v>0</v>
      </c>
      <c r="U35" s="53"/>
      <c r="V35" s="54">
        <f t="shared" ref="V35:V38" si="65">T35-U35</f>
        <v>0</v>
      </c>
      <c r="W35" s="53"/>
      <c r="X35" s="54">
        <f t="shared" ref="X35:X38" si="66">V35-W35</f>
        <v>0</v>
      </c>
    </row>
    <row r="36" spans="1:24" ht="15.75">
      <c r="A36" s="170"/>
      <c r="B36" s="171"/>
      <c r="C36" s="172"/>
      <c r="D36" s="60"/>
      <c r="E36" s="49"/>
      <c r="F36" s="50"/>
      <c r="G36" s="51"/>
      <c r="H36" s="52"/>
      <c r="I36" s="53"/>
      <c r="J36" s="54">
        <f t="shared" si="1"/>
        <v>0</v>
      </c>
      <c r="K36" s="53"/>
      <c r="L36" s="54">
        <f t="shared" si="2"/>
        <v>0</v>
      </c>
      <c r="M36" s="53"/>
      <c r="N36" s="54">
        <f t="shared" si="62"/>
        <v>0</v>
      </c>
      <c r="O36" s="53"/>
      <c r="P36" s="54">
        <f t="shared" si="63"/>
        <v>0</v>
      </c>
      <c r="Q36" s="53"/>
      <c r="R36" s="54">
        <f t="shared" ref="R36:R38" si="67">P36-Q36</f>
        <v>0</v>
      </c>
      <c r="S36" s="53"/>
      <c r="T36" s="54">
        <f>R36-S36</f>
        <v>0</v>
      </c>
      <c r="U36" s="53"/>
      <c r="V36" s="54">
        <f t="shared" si="65"/>
        <v>0</v>
      </c>
      <c r="W36" s="53"/>
      <c r="X36" s="54">
        <f t="shared" si="66"/>
        <v>0</v>
      </c>
    </row>
    <row r="37" spans="1:24" ht="15.75">
      <c r="A37" s="170"/>
      <c r="B37" s="171"/>
      <c r="C37" s="172"/>
      <c r="D37" s="60"/>
      <c r="E37" s="49"/>
      <c r="F37" s="50"/>
      <c r="G37" s="51"/>
      <c r="H37" s="52"/>
      <c r="I37" s="53"/>
      <c r="J37" s="54">
        <f t="shared" si="1"/>
        <v>0</v>
      </c>
      <c r="K37" s="53"/>
      <c r="L37" s="54">
        <f t="shared" si="2"/>
        <v>0</v>
      </c>
      <c r="M37" s="53"/>
      <c r="N37" s="54">
        <f t="shared" si="62"/>
        <v>0</v>
      </c>
      <c r="O37" s="53"/>
      <c r="P37" s="54">
        <f t="shared" si="63"/>
        <v>0</v>
      </c>
      <c r="Q37" s="53"/>
      <c r="R37" s="54">
        <f t="shared" si="67"/>
        <v>0</v>
      </c>
      <c r="S37" s="53"/>
      <c r="T37" s="54">
        <f t="shared" si="64"/>
        <v>0</v>
      </c>
      <c r="U37" s="53"/>
      <c r="V37" s="54">
        <f t="shared" si="65"/>
        <v>0</v>
      </c>
      <c r="W37" s="53"/>
      <c r="X37" s="54">
        <f t="shared" si="66"/>
        <v>0</v>
      </c>
    </row>
    <row r="38" spans="1:24" ht="15.75">
      <c r="A38" s="170"/>
      <c r="B38" s="171"/>
      <c r="C38" s="172"/>
      <c r="D38" s="61"/>
      <c r="E38" s="49"/>
      <c r="F38" s="50"/>
      <c r="G38" s="63"/>
      <c r="H38" s="79"/>
      <c r="I38" s="80"/>
      <c r="J38" s="68">
        <f t="shared" si="1"/>
        <v>0</v>
      </c>
      <c r="K38" s="80"/>
      <c r="L38" s="68">
        <f t="shared" si="2"/>
        <v>0</v>
      </c>
      <c r="M38" s="80"/>
      <c r="N38" s="68">
        <f t="shared" si="62"/>
        <v>0</v>
      </c>
      <c r="O38" s="80"/>
      <c r="P38" s="68">
        <f t="shared" si="63"/>
        <v>0</v>
      </c>
      <c r="Q38" s="80"/>
      <c r="R38" s="54">
        <f t="shared" si="67"/>
        <v>0</v>
      </c>
      <c r="S38" s="80"/>
      <c r="T38" s="68">
        <f t="shared" si="64"/>
        <v>0</v>
      </c>
      <c r="U38" s="80"/>
      <c r="V38" s="68">
        <f t="shared" si="65"/>
        <v>0</v>
      </c>
      <c r="W38" s="80"/>
      <c r="X38" s="68">
        <f t="shared" si="66"/>
        <v>0</v>
      </c>
    </row>
    <row r="39" spans="1:24" ht="16.5" thickBot="1">
      <c r="A39" s="184" t="s">
        <v>51</v>
      </c>
      <c r="B39" s="185"/>
      <c r="C39" s="185"/>
      <c r="D39" s="90" t="e">
        <f>D38+#REF!+#REF!+D37+D35+D34</f>
        <v>#REF!</v>
      </c>
      <c r="E39" s="91">
        <f>SUM(E35:E38)</f>
        <v>0</v>
      </c>
      <c r="F39" s="92"/>
      <c r="G39" s="93">
        <f t="shared" si="8"/>
        <v>0</v>
      </c>
      <c r="H39" s="94"/>
      <c r="I39" s="95">
        <f>SUM(I35:I38)</f>
        <v>0</v>
      </c>
      <c r="J39" s="96">
        <f>SUM(J35:J38)</f>
        <v>0</v>
      </c>
      <c r="K39" s="96">
        <f t="shared" ref="K39:L39" si="68">SUM(K35:K38)</f>
        <v>0</v>
      </c>
      <c r="L39" s="96">
        <f t="shared" si="68"/>
        <v>0</v>
      </c>
      <c r="M39" s="96">
        <f t="shared" ref="M39" si="69">SUM(M35:M38)</f>
        <v>0</v>
      </c>
      <c r="N39" s="96">
        <f t="shared" ref="N39" si="70">SUM(N35:N38)</f>
        <v>0</v>
      </c>
      <c r="O39" s="96">
        <f t="shared" ref="O39" si="71">SUM(O35:O38)</f>
        <v>0</v>
      </c>
      <c r="P39" s="96">
        <f t="shared" ref="P39" si="72">SUM(P35:P38)</f>
        <v>0</v>
      </c>
      <c r="Q39" s="95">
        <f>SUM(Q35:Q38)</f>
        <v>0</v>
      </c>
      <c r="R39" s="96">
        <f>SUM(R35:R38)</f>
        <v>0</v>
      </c>
      <c r="S39" s="96">
        <f t="shared" ref="S39:X39" si="73">SUM(S35:S38)</f>
        <v>0</v>
      </c>
      <c r="T39" s="96">
        <f t="shared" si="73"/>
        <v>0</v>
      </c>
      <c r="U39" s="96">
        <f t="shared" si="73"/>
        <v>0</v>
      </c>
      <c r="V39" s="96">
        <f t="shared" si="73"/>
        <v>0</v>
      </c>
      <c r="W39" s="96">
        <f t="shared" si="73"/>
        <v>0</v>
      </c>
      <c r="X39" s="96">
        <f t="shared" si="73"/>
        <v>0</v>
      </c>
    </row>
    <row r="40" spans="1:24" ht="15.75">
      <c r="A40" s="190" t="s">
        <v>52</v>
      </c>
      <c r="B40" s="191"/>
      <c r="C40" s="191"/>
      <c r="D40" s="55"/>
      <c r="E40" s="192" t="s">
        <v>53</v>
      </c>
      <c r="F40" s="193"/>
      <c r="G40" s="84"/>
      <c r="H40" s="85"/>
      <c r="I40" s="86"/>
      <c r="J40" s="87"/>
      <c r="K40" s="86"/>
      <c r="L40" s="87"/>
      <c r="M40" s="86"/>
      <c r="N40" s="87"/>
      <c r="O40" s="86"/>
      <c r="P40" s="87"/>
      <c r="Q40" s="86"/>
      <c r="R40" s="87"/>
      <c r="S40" s="86"/>
      <c r="T40" s="87"/>
      <c r="U40" s="86"/>
      <c r="V40" s="87"/>
      <c r="W40" s="86"/>
      <c r="X40" s="87"/>
    </row>
    <row r="41" spans="1:24" ht="15.75">
      <c r="A41" s="170"/>
      <c r="B41" s="171"/>
      <c r="C41" s="172"/>
      <c r="D41" s="62"/>
      <c r="E41" s="63"/>
      <c r="F41" s="56"/>
      <c r="G41" s="51"/>
      <c r="H41" s="52"/>
      <c r="I41" s="53"/>
      <c r="J41" s="54">
        <f t="shared" si="1"/>
        <v>0</v>
      </c>
      <c r="K41" s="53"/>
      <c r="L41" s="54">
        <f t="shared" si="2"/>
        <v>0</v>
      </c>
      <c r="M41" s="53"/>
      <c r="N41" s="54">
        <f t="shared" ref="N41:N43" si="74">L41-M41</f>
        <v>0</v>
      </c>
      <c r="O41" s="53"/>
      <c r="P41" s="54">
        <f t="shared" ref="P41:P43" si="75">N41-O41</f>
        <v>0</v>
      </c>
      <c r="Q41" s="53"/>
      <c r="R41" s="54">
        <f>P41-Q41</f>
        <v>0</v>
      </c>
      <c r="S41" s="53"/>
      <c r="T41" s="54">
        <f t="shared" ref="T41:T43" si="76">R41-S41</f>
        <v>0</v>
      </c>
      <c r="U41" s="53"/>
      <c r="V41" s="54">
        <f t="shared" ref="V41:V43" si="77">T41-U41</f>
        <v>0</v>
      </c>
      <c r="W41" s="53"/>
      <c r="X41" s="54">
        <f>V41-W41</f>
        <v>0</v>
      </c>
    </row>
    <row r="42" spans="1:24" ht="15.75">
      <c r="A42" s="170"/>
      <c r="B42" s="171"/>
      <c r="C42" s="172"/>
      <c r="D42" s="62"/>
      <c r="E42" s="49"/>
      <c r="F42" s="50"/>
      <c r="G42" s="51"/>
      <c r="H42" s="52"/>
      <c r="I42" s="53"/>
      <c r="J42" s="54">
        <f t="shared" si="1"/>
        <v>0</v>
      </c>
      <c r="K42" s="53"/>
      <c r="L42" s="54">
        <f t="shared" si="2"/>
        <v>0</v>
      </c>
      <c r="M42" s="53"/>
      <c r="N42" s="54">
        <f t="shared" si="74"/>
        <v>0</v>
      </c>
      <c r="O42" s="53"/>
      <c r="P42" s="54">
        <f>N42-O42</f>
        <v>0</v>
      </c>
      <c r="Q42" s="53"/>
      <c r="R42" s="54">
        <f t="shared" ref="R42:R43" si="78">P42-Q42</f>
        <v>0</v>
      </c>
      <c r="S42" s="53"/>
      <c r="T42" s="54">
        <f t="shared" si="76"/>
        <v>0</v>
      </c>
      <c r="U42" s="53"/>
      <c r="V42" s="54">
        <f t="shared" si="77"/>
        <v>0</v>
      </c>
      <c r="W42" s="53"/>
      <c r="X42" s="54">
        <f t="shared" ref="X42:X43" si="79">V42-W42</f>
        <v>0</v>
      </c>
    </row>
    <row r="43" spans="1:24" ht="15.75">
      <c r="A43" s="170"/>
      <c r="B43" s="171"/>
      <c r="C43" s="172"/>
      <c r="D43" s="62"/>
      <c r="E43" s="49"/>
      <c r="F43" s="50"/>
      <c r="G43" s="63"/>
      <c r="H43" s="79"/>
      <c r="I43" s="80"/>
      <c r="J43" s="68">
        <f t="shared" si="1"/>
        <v>0</v>
      </c>
      <c r="K43" s="80"/>
      <c r="L43" s="68">
        <f t="shared" si="2"/>
        <v>0</v>
      </c>
      <c r="M43" s="80"/>
      <c r="N43" s="68">
        <f t="shared" si="74"/>
        <v>0</v>
      </c>
      <c r="O43" s="80"/>
      <c r="P43" s="68">
        <f t="shared" si="75"/>
        <v>0</v>
      </c>
      <c r="Q43" s="80"/>
      <c r="R43" s="54">
        <f t="shared" si="78"/>
        <v>0</v>
      </c>
      <c r="S43" s="80"/>
      <c r="T43" s="68">
        <f t="shared" si="76"/>
        <v>0</v>
      </c>
      <c r="U43" s="80"/>
      <c r="V43" s="68">
        <f t="shared" si="77"/>
        <v>0</v>
      </c>
      <c r="W43" s="80"/>
      <c r="X43" s="68">
        <f t="shared" si="79"/>
        <v>0</v>
      </c>
    </row>
    <row r="44" spans="1:24" ht="16.5" thickBot="1">
      <c r="A44" s="173" t="s">
        <v>54</v>
      </c>
      <c r="B44" s="174"/>
      <c r="C44" s="175"/>
      <c r="D44" s="90" t="e">
        <f>#REF!+#REF!+#REF!+#REF!+#REF!+#REF!+#REF!+#REF!+D43+D41</f>
        <v>#REF!</v>
      </c>
      <c r="E44" s="91">
        <f>SUM(E41:E43)</f>
        <v>0</v>
      </c>
      <c r="F44" s="92"/>
      <c r="G44" s="93">
        <f t="shared" si="8"/>
        <v>0</v>
      </c>
      <c r="H44" s="94"/>
      <c r="I44" s="95">
        <f>SUM(I41:I43)</f>
        <v>0</v>
      </c>
      <c r="J44" s="96">
        <f>SUM(J41:J43)</f>
        <v>0</v>
      </c>
      <c r="K44" s="96">
        <f t="shared" ref="K44:L44" si="80">SUM(K41:K43)</f>
        <v>0</v>
      </c>
      <c r="L44" s="96">
        <f t="shared" si="80"/>
        <v>0</v>
      </c>
      <c r="M44" s="96">
        <f t="shared" ref="M44" si="81">SUM(M41:M43)</f>
        <v>0</v>
      </c>
      <c r="N44" s="96">
        <f t="shared" ref="N44" si="82">SUM(N41:N43)</f>
        <v>0</v>
      </c>
      <c r="O44" s="96">
        <f t="shared" ref="O44" si="83">SUM(O41:O43)</f>
        <v>0</v>
      </c>
      <c r="P44" s="96">
        <f t="shared" ref="P44" si="84">SUM(P41:P43)</f>
        <v>0</v>
      </c>
      <c r="Q44" s="95">
        <f>SUM(Q41:Q43)</f>
        <v>0</v>
      </c>
      <c r="R44" s="96">
        <f>SUM(R41:R43)</f>
        <v>0</v>
      </c>
      <c r="S44" s="96">
        <f t="shared" ref="S44:X44" si="85">SUM(S41:S43)</f>
        <v>0</v>
      </c>
      <c r="T44" s="96">
        <f t="shared" si="85"/>
        <v>0</v>
      </c>
      <c r="U44" s="96">
        <f t="shared" si="85"/>
        <v>0</v>
      </c>
      <c r="V44" s="96">
        <f>SUM(V41:V43)</f>
        <v>0</v>
      </c>
      <c r="W44" s="96">
        <f t="shared" si="85"/>
        <v>0</v>
      </c>
      <c r="X44" s="96">
        <f t="shared" si="85"/>
        <v>0</v>
      </c>
    </row>
    <row r="45" spans="1:24" ht="15.75">
      <c r="A45" s="64"/>
      <c r="B45" s="65"/>
      <c r="C45" s="66"/>
      <c r="D45" s="55"/>
      <c r="E45" s="55"/>
      <c r="F45" s="67"/>
      <c r="G45" s="49"/>
      <c r="H45" s="81"/>
      <c r="I45" s="82"/>
      <c r="J45" s="83"/>
      <c r="K45" s="82"/>
      <c r="L45" s="83"/>
      <c r="M45" s="82"/>
      <c r="N45" s="83"/>
      <c r="O45" s="82"/>
      <c r="P45" s="83"/>
      <c r="Q45" s="82"/>
      <c r="R45" s="83"/>
      <c r="S45" s="82"/>
      <c r="T45" s="83"/>
      <c r="U45" s="82"/>
      <c r="V45" s="83"/>
      <c r="W45" s="82"/>
      <c r="X45" s="83"/>
    </row>
    <row r="46" spans="1:24" ht="16.5" thickBot="1">
      <c r="A46" s="176" t="s">
        <v>55</v>
      </c>
      <c r="B46" s="177"/>
      <c r="C46" s="178"/>
      <c r="D46" s="72"/>
      <c r="E46" s="73">
        <f>E44+E39+E33+E28+E22+E17+E13</f>
        <v>0</v>
      </c>
      <c r="F46" s="74"/>
      <c r="G46" s="75">
        <f t="shared" si="8"/>
        <v>0</v>
      </c>
      <c r="H46" s="76"/>
      <c r="I46" s="77">
        <f>SUM(I44,I39,I33,I28,I22,I17,I13)</f>
        <v>0</v>
      </c>
      <c r="J46" s="78">
        <f>SUM(J44,J39,J33,J28,J22,J13)</f>
        <v>0</v>
      </c>
      <c r="K46" s="78">
        <f t="shared" ref="K46:L46" si="86">SUM(K44,K39,K33,K28,K22,K13)</f>
        <v>0</v>
      </c>
      <c r="L46" s="78">
        <f t="shared" si="86"/>
        <v>0</v>
      </c>
      <c r="M46" s="78">
        <f t="shared" ref="M46:P46" si="87">SUM(M44,M39,M33,M28,M22,M13)</f>
        <v>0</v>
      </c>
      <c r="N46" s="78">
        <f t="shared" si="87"/>
        <v>0</v>
      </c>
      <c r="O46" s="78">
        <f t="shared" si="87"/>
        <v>0</v>
      </c>
      <c r="P46" s="78">
        <f t="shared" si="87"/>
        <v>0</v>
      </c>
      <c r="Q46" s="77">
        <f>SUM(Q44,Q39,Q33,Q28,Q22,Q17,Q13)</f>
        <v>0</v>
      </c>
      <c r="R46" s="78">
        <f>SUM(R44,R39,R33,R28,R22,R13)</f>
        <v>0</v>
      </c>
      <c r="S46" s="78">
        <f t="shared" ref="S46:X46" si="88">SUM(S44,S39,S33,S28,S22,S13)</f>
        <v>0</v>
      </c>
      <c r="T46" s="78">
        <f t="shared" si="88"/>
        <v>0</v>
      </c>
      <c r="U46" s="78">
        <f t="shared" si="88"/>
        <v>0</v>
      </c>
      <c r="V46" s="78">
        <f t="shared" si="88"/>
        <v>0</v>
      </c>
      <c r="W46" s="78">
        <f t="shared" si="88"/>
        <v>0</v>
      </c>
      <c r="X46" s="78">
        <f t="shared" si="88"/>
        <v>0</v>
      </c>
    </row>
    <row r="47" spans="1:24" ht="15.75" thickTop="1">
      <c r="A47" s="179"/>
      <c r="B47" s="180"/>
      <c r="C47" s="180"/>
      <c r="D47" s="180"/>
      <c r="E47" s="180"/>
      <c r="F47" s="180"/>
      <c r="G47" s="69"/>
      <c r="H47" s="70"/>
      <c r="I47" s="71"/>
      <c r="J47" s="71"/>
      <c r="K47" s="71"/>
      <c r="L47" s="71"/>
      <c r="M47" s="71"/>
      <c r="N47" s="71"/>
      <c r="O47" s="71"/>
      <c r="P47" s="71"/>
    </row>
    <row r="48" spans="1:24" ht="123" customHeight="1">
      <c r="A48" s="181" t="s">
        <v>56</v>
      </c>
      <c r="B48" s="182"/>
      <c r="C48" s="182"/>
      <c r="D48" s="182"/>
      <c r="E48" s="182"/>
      <c r="F48" s="183"/>
      <c r="G48" s="29"/>
      <c r="H48" s="31"/>
      <c r="I48" s="31"/>
      <c r="J48" s="31"/>
      <c r="K48" s="31"/>
      <c r="L48" s="31"/>
      <c r="M48" s="31"/>
      <c r="N48" s="31"/>
      <c r="O48" s="31"/>
      <c r="P48" s="31"/>
    </row>
    <row r="49" spans="1:16" ht="300.75">
      <c r="A49" s="168" t="s">
        <v>57</v>
      </c>
      <c r="B49" s="169"/>
      <c r="C49" s="24" t="s">
        <v>58</v>
      </c>
      <c r="D49" s="25" t="s">
        <v>58</v>
      </c>
      <c r="E49" s="26" t="s">
        <v>59</v>
      </c>
      <c r="F49" s="26" t="s">
        <v>60</v>
      </c>
      <c r="G49" s="29"/>
      <c r="H49" s="32"/>
      <c r="I49" s="30"/>
      <c r="J49" s="30"/>
      <c r="K49" s="30"/>
      <c r="L49" s="30"/>
      <c r="M49" s="30"/>
      <c r="N49" s="30"/>
      <c r="O49" s="30"/>
      <c r="P49" s="30"/>
    </row>
    <row r="50" spans="1:16">
      <c r="A50" s="152"/>
      <c r="B50" s="153"/>
      <c r="C50" s="153"/>
      <c r="D50" s="153"/>
      <c r="E50" s="153"/>
      <c r="F50" s="153"/>
      <c r="G50" s="153"/>
      <c r="H50" s="153"/>
      <c r="I50" s="153"/>
      <c r="J50" s="153"/>
      <c r="K50" s="153"/>
      <c r="L50" s="153"/>
      <c r="M50" s="153"/>
      <c r="N50" s="153"/>
      <c r="O50" s="153"/>
      <c r="P50" s="153"/>
    </row>
    <row r="51" spans="1:16">
      <c r="A51" s="154"/>
      <c r="B51" s="155"/>
      <c r="C51" s="155"/>
      <c r="D51" s="155"/>
      <c r="E51" s="155"/>
      <c r="F51" s="155"/>
      <c r="G51" s="155"/>
      <c r="H51" s="155"/>
      <c r="I51" s="155"/>
      <c r="J51" s="155"/>
      <c r="K51" s="155"/>
      <c r="L51" s="155"/>
      <c r="M51" s="155"/>
      <c r="N51" s="155"/>
      <c r="O51" s="155"/>
      <c r="P51" s="155"/>
    </row>
    <row r="52" spans="1:16">
      <c r="A52" s="156" t="s">
        <v>61</v>
      </c>
      <c r="B52" s="157"/>
      <c r="C52" s="157"/>
      <c r="D52" s="157"/>
      <c r="E52" s="157"/>
      <c r="F52" s="157"/>
      <c r="G52" s="157"/>
      <c r="H52" s="157"/>
      <c r="I52" s="157"/>
      <c r="J52" s="157"/>
      <c r="K52" s="157"/>
      <c r="L52" s="157"/>
      <c r="M52" s="157"/>
      <c r="N52" s="157"/>
      <c r="O52" s="157"/>
      <c r="P52" s="157"/>
    </row>
    <row r="53" spans="1:16">
      <c r="G53" s="33"/>
      <c r="H53"/>
    </row>
    <row r="54" spans="1:16">
      <c r="G54" s="33"/>
      <c r="H54"/>
    </row>
    <row r="55" spans="1:16">
      <c r="G55" s="33"/>
      <c r="H55"/>
    </row>
    <row r="56" spans="1:16">
      <c r="G56" s="33"/>
      <c r="H56"/>
    </row>
    <row r="57" spans="1:16">
      <c r="G57" s="33"/>
      <c r="H57"/>
    </row>
    <row r="58" spans="1:16">
      <c r="G58" s="33"/>
      <c r="H58"/>
    </row>
    <row r="59" spans="1:16">
      <c r="G59" s="33"/>
      <c r="H59"/>
    </row>
    <row r="60" spans="1:16">
      <c r="G60" s="33"/>
      <c r="H60"/>
    </row>
    <row r="61" spans="1:16">
      <c r="G61" s="33"/>
      <c r="H61"/>
    </row>
    <row r="62" spans="1:16">
      <c r="G62" s="33"/>
      <c r="H62"/>
    </row>
    <row r="63" spans="1:16">
      <c r="G63" s="33"/>
      <c r="H63"/>
    </row>
    <row r="64" spans="1:16">
      <c r="G64" s="33"/>
      <c r="H64"/>
    </row>
  </sheetData>
  <sheetProtection formatCells="0" formatColumns="0" formatRows="0" selectLockedCells="1"/>
  <protectedRanges>
    <protectedRange sqref="K35:K38 I35:I38 M35:M38 O35:O38 S35:S38 Q35:Q38 U35:U38 W35:W38" name="Subcontractors"/>
    <protectedRange sqref="K24:K27 I24:I27 M24:M27 O24:O27 S24:S27 Q24:Q27 U24:U27 W24:W27" name="Supplies"/>
    <protectedRange sqref="I40:I43 K40:K43 M40:M43 O40:O43 Q40:Q43 S40:S43 U40:U43 W40:W43" name="Indirect Costs"/>
    <protectedRange sqref="K9:K12 I9:I12 M9:M12 O9:O12 S9:S12 Q9:Q12 U9:U12 W9:W12" name="Salaries"/>
    <protectedRange sqref="K15:K16 I15:I16 M15:M16 O15:O16 S15:S16 Q15:Q16 U15:U16 W15:W16" name="Consultant Fees"/>
    <protectedRange sqref="K19:K21 I19:I21 M19:M21 O19:O21 S19:S21 Q19:Q21 U19:U21 W19:W21" name="Meeting Costs"/>
    <protectedRange sqref="K30:K32 I30:I32 M30:M32 O30:O32 S30:S32 Q30:Q32 U30:U32 W30:W32" name="Travel Expenses"/>
  </protectedRanges>
  <mergeCells count="72">
    <mergeCell ref="Q5:X5"/>
    <mergeCell ref="Q6:R6"/>
    <mergeCell ref="S6:T6"/>
    <mergeCell ref="U6:V6"/>
    <mergeCell ref="W6:X6"/>
    <mergeCell ref="I5:P5"/>
    <mergeCell ref="I6:J6"/>
    <mergeCell ref="K6:L6"/>
    <mergeCell ref="M6:N6"/>
    <mergeCell ref="O6:P6"/>
    <mergeCell ref="A11:C11"/>
    <mergeCell ref="A4:B4"/>
    <mergeCell ref="C4:F4"/>
    <mergeCell ref="B5:C5"/>
    <mergeCell ref="A9:C9"/>
    <mergeCell ref="A10:C10"/>
    <mergeCell ref="A8:C8"/>
    <mergeCell ref="E8:F8"/>
    <mergeCell ref="A1:X1"/>
    <mergeCell ref="A2:X2"/>
    <mergeCell ref="A3:X3"/>
    <mergeCell ref="A21:C21"/>
    <mergeCell ref="A12:C12"/>
    <mergeCell ref="A13:C13"/>
    <mergeCell ref="A14:C14"/>
    <mergeCell ref="E14:F14"/>
    <mergeCell ref="A15:C15"/>
    <mergeCell ref="A16:C16"/>
    <mergeCell ref="A17:C17"/>
    <mergeCell ref="A18:C18"/>
    <mergeCell ref="E18:F18"/>
    <mergeCell ref="A19:C19"/>
    <mergeCell ref="A20:C20"/>
    <mergeCell ref="I4:X4"/>
    <mergeCell ref="A31:C31"/>
    <mergeCell ref="A22:C22"/>
    <mergeCell ref="A23:C23"/>
    <mergeCell ref="E23:F23"/>
    <mergeCell ref="A24:C24"/>
    <mergeCell ref="A25:C25"/>
    <mergeCell ref="A26:C26"/>
    <mergeCell ref="A27:C27"/>
    <mergeCell ref="A28:C28"/>
    <mergeCell ref="A29:C29"/>
    <mergeCell ref="E29:F29"/>
    <mergeCell ref="A30:C30"/>
    <mergeCell ref="A37:C37"/>
    <mergeCell ref="A38:C38"/>
    <mergeCell ref="A39:C39"/>
    <mergeCell ref="A40:C40"/>
    <mergeCell ref="E40:F40"/>
    <mergeCell ref="A33:C33"/>
    <mergeCell ref="A34:C34"/>
    <mergeCell ref="E34:F34"/>
    <mergeCell ref="A35:C35"/>
    <mergeCell ref="A36:C36"/>
    <mergeCell ref="A50:P50"/>
    <mergeCell ref="A51:P51"/>
    <mergeCell ref="A52:P52"/>
    <mergeCell ref="A6:D7"/>
    <mergeCell ref="F6:F7"/>
    <mergeCell ref="G6:G7"/>
    <mergeCell ref="H6:H7"/>
    <mergeCell ref="A49:B49"/>
    <mergeCell ref="A42:C42"/>
    <mergeCell ref="A43:C43"/>
    <mergeCell ref="A44:C44"/>
    <mergeCell ref="A46:C46"/>
    <mergeCell ref="A47:F47"/>
    <mergeCell ref="A48:F48"/>
    <mergeCell ref="A41:C41"/>
    <mergeCell ref="A32:C32"/>
  </mergeCells>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A5E9-E110-4812-B5E2-2383D6EF53D4}">
  <sheetPr>
    <tabColor rgb="FF44B32D"/>
  </sheetPr>
  <dimension ref="A1:X58"/>
  <sheetViews>
    <sheetView tabSelected="1" topLeftCell="K27" zoomScale="70" zoomScaleNormal="70" workbookViewId="0">
      <selection activeCell="W42" sqref="W42"/>
    </sheetView>
  </sheetViews>
  <sheetFormatPr defaultRowHeight="15"/>
  <cols>
    <col min="1" max="1" width="16" style="27" customWidth="1"/>
    <col min="2" max="2" width="17.140625" style="28" customWidth="1"/>
    <col min="3" max="3" width="18.28515625" style="23" customWidth="1"/>
    <col min="4" max="4" width="2.28515625" style="28" customWidth="1"/>
    <col min="5" max="5" width="47.42578125" style="28" customWidth="1"/>
    <col min="6" max="6" width="53.85546875" style="27" bestFit="1" customWidth="1"/>
    <col min="7" max="7" width="20" customWidth="1"/>
    <col min="8" max="8" width="40.5703125" style="33" customWidth="1"/>
    <col min="9" max="9" width="9.140625" bestFit="1" customWidth="1"/>
    <col min="10" max="10" width="13.42578125" bestFit="1" customWidth="1"/>
    <col min="11" max="11" width="9.140625" bestFit="1" customWidth="1"/>
    <col min="12" max="12" width="12.5703125" customWidth="1"/>
    <col min="13" max="13" width="9.140625" bestFit="1" customWidth="1"/>
    <col min="14" max="14" width="13.42578125" bestFit="1" customWidth="1"/>
    <col min="15" max="15" width="9.140625" bestFit="1" customWidth="1"/>
    <col min="16" max="16" width="13.42578125" bestFit="1" customWidth="1"/>
    <col min="17" max="17" width="9" customWidth="1"/>
    <col min="18" max="18" width="12.7109375" customWidth="1"/>
    <col min="19" max="19" width="9.42578125" customWidth="1"/>
    <col min="20" max="20" width="12.7109375" customWidth="1"/>
    <col min="21" max="21" width="8.7109375" customWidth="1"/>
    <col min="22" max="22" width="12.7109375" customWidth="1"/>
    <col min="23" max="23" width="9" customWidth="1"/>
    <col min="24" max="24" width="12.7109375" customWidth="1"/>
  </cols>
  <sheetData>
    <row r="1" spans="1:24" s="34" customFormat="1" ht="14.45" customHeight="1">
      <c r="A1" s="196" t="s">
        <v>29</v>
      </c>
      <c r="B1" s="197"/>
      <c r="C1" s="197"/>
      <c r="D1" s="197"/>
      <c r="E1" s="197"/>
      <c r="F1" s="197"/>
      <c r="G1" s="197"/>
      <c r="H1" s="197"/>
      <c r="I1" s="197"/>
      <c r="J1" s="197"/>
      <c r="K1" s="197"/>
      <c r="L1" s="197"/>
      <c r="M1" s="197"/>
      <c r="N1" s="197"/>
      <c r="O1" s="197"/>
      <c r="P1" s="197"/>
      <c r="Q1" s="197"/>
      <c r="R1" s="197"/>
      <c r="S1" s="197"/>
      <c r="T1" s="197"/>
      <c r="U1" s="197"/>
      <c r="V1" s="197"/>
      <c r="W1" s="197"/>
      <c r="X1" s="197"/>
    </row>
    <row r="2" spans="1:24" s="34" customFormat="1">
      <c r="A2" s="198" t="s">
        <v>30</v>
      </c>
      <c r="B2" s="199"/>
      <c r="C2" s="199"/>
      <c r="D2" s="199"/>
      <c r="E2" s="199"/>
      <c r="F2" s="199"/>
      <c r="G2" s="199"/>
      <c r="H2" s="199"/>
      <c r="I2" s="199"/>
      <c r="J2" s="199"/>
      <c r="K2" s="199"/>
      <c r="L2" s="199"/>
      <c r="M2" s="199"/>
      <c r="N2" s="199"/>
      <c r="O2" s="199"/>
      <c r="P2" s="199"/>
      <c r="Q2" s="199"/>
      <c r="R2" s="199"/>
      <c r="S2" s="199"/>
      <c r="T2" s="199"/>
      <c r="U2" s="199"/>
      <c r="V2" s="199"/>
      <c r="W2" s="199"/>
      <c r="X2" s="199"/>
    </row>
    <row r="3" spans="1:24" s="34" customFormat="1" ht="18.600000000000001" customHeight="1">
      <c r="A3" s="200" t="s">
        <v>31</v>
      </c>
      <c r="B3" s="201"/>
      <c r="C3" s="201"/>
      <c r="D3" s="201"/>
      <c r="E3" s="201"/>
      <c r="F3" s="201"/>
      <c r="G3" s="201"/>
      <c r="H3" s="201"/>
      <c r="I3" s="201"/>
      <c r="J3" s="201"/>
      <c r="K3" s="201"/>
      <c r="L3" s="201"/>
      <c r="M3" s="201"/>
      <c r="N3" s="201"/>
      <c r="O3" s="201"/>
      <c r="P3" s="201"/>
      <c r="Q3" s="201"/>
      <c r="R3" s="201"/>
      <c r="S3" s="201"/>
      <c r="T3" s="201"/>
      <c r="U3" s="201"/>
      <c r="V3" s="201"/>
      <c r="W3" s="201"/>
      <c r="X3" s="201"/>
    </row>
    <row r="4" spans="1:24" s="34" customFormat="1" ht="22.9" customHeight="1">
      <c r="A4" s="205" t="s">
        <v>32</v>
      </c>
      <c r="B4" s="206"/>
      <c r="C4" s="207"/>
      <c r="D4" s="208"/>
      <c r="E4" s="208"/>
      <c r="F4" s="209"/>
      <c r="G4" s="35" t="s">
        <v>62</v>
      </c>
      <c r="H4" s="36"/>
      <c r="I4" s="202" t="s">
        <v>63</v>
      </c>
      <c r="J4" s="203"/>
      <c r="K4" s="203"/>
      <c r="L4" s="203"/>
      <c r="M4" s="203"/>
      <c r="N4" s="203"/>
      <c r="O4" s="203"/>
      <c r="P4" s="203"/>
      <c r="Q4" s="203"/>
      <c r="R4" s="203"/>
      <c r="S4" s="203"/>
      <c r="T4" s="203"/>
      <c r="U4" s="203"/>
      <c r="V4" s="203"/>
      <c r="W4" s="203"/>
      <c r="X4" s="204"/>
    </row>
    <row r="5" spans="1:24" s="34" customFormat="1" ht="36.6" customHeight="1">
      <c r="A5" s="101" t="s">
        <v>33</v>
      </c>
      <c r="B5" s="210"/>
      <c r="C5" s="211"/>
      <c r="D5" s="38"/>
      <c r="E5" s="101" t="s">
        <v>34</v>
      </c>
      <c r="F5" s="39"/>
      <c r="G5" s="35" t="s">
        <v>64</v>
      </c>
      <c r="H5" s="40"/>
      <c r="I5" s="219" t="s">
        <v>70</v>
      </c>
      <c r="J5" s="219"/>
      <c r="K5" s="219"/>
      <c r="L5" s="219"/>
      <c r="M5" s="219"/>
      <c r="N5" s="219"/>
      <c r="O5" s="219"/>
      <c r="P5" s="219"/>
      <c r="Q5" s="219" t="s">
        <v>75</v>
      </c>
      <c r="R5" s="219"/>
      <c r="S5" s="219"/>
      <c r="T5" s="219"/>
      <c r="U5" s="219"/>
      <c r="V5" s="219"/>
      <c r="W5" s="219"/>
      <c r="X5" s="219"/>
    </row>
    <row r="6" spans="1:24" s="34" customFormat="1" ht="46.9" customHeight="1">
      <c r="A6" s="158" t="s">
        <v>35</v>
      </c>
      <c r="B6" s="159"/>
      <c r="C6" s="159"/>
      <c r="D6" s="160"/>
      <c r="E6" s="41" t="s">
        <v>36</v>
      </c>
      <c r="F6" s="164" t="s">
        <v>37</v>
      </c>
      <c r="G6" s="166" t="s">
        <v>65</v>
      </c>
      <c r="H6" s="166" t="s">
        <v>66</v>
      </c>
      <c r="I6" s="220" t="s">
        <v>71</v>
      </c>
      <c r="J6" s="165"/>
      <c r="K6" s="221" t="s">
        <v>72</v>
      </c>
      <c r="L6" s="222"/>
      <c r="M6" s="221" t="s">
        <v>73</v>
      </c>
      <c r="N6" s="222"/>
      <c r="O6" s="220" t="s">
        <v>74</v>
      </c>
      <c r="P6" s="165"/>
      <c r="Q6" s="220" t="s">
        <v>71</v>
      </c>
      <c r="R6" s="165"/>
      <c r="S6" s="221" t="s">
        <v>72</v>
      </c>
      <c r="T6" s="222"/>
      <c r="U6" s="221" t="s">
        <v>73</v>
      </c>
      <c r="V6" s="222"/>
      <c r="W6" s="220" t="s">
        <v>74</v>
      </c>
      <c r="X6" s="165"/>
    </row>
    <row r="7" spans="1:24" s="34" customFormat="1" ht="30">
      <c r="A7" s="161"/>
      <c r="B7" s="162"/>
      <c r="C7" s="162"/>
      <c r="D7" s="163"/>
      <c r="E7" s="100"/>
      <c r="F7" s="165"/>
      <c r="G7" s="167"/>
      <c r="H7" s="167"/>
      <c r="I7" s="99" t="s">
        <v>67</v>
      </c>
      <c r="J7" s="99" t="s">
        <v>68</v>
      </c>
      <c r="K7" s="99" t="s">
        <v>67</v>
      </c>
      <c r="L7" s="99" t="s">
        <v>68</v>
      </c>
      <c r="M7" s="99" t="s">
        <v>67</v>
      </c>
      <c r="N7" s="99" t="s">
        <v>68</v>
      </c>
      <c r="O7" s="99" t="s">
        <v>67</v>
      </c>
      <c r="P7" s="99" t="s">
        <v>68</v>
      </c>
      <c r="Q7" s="99" t="s">
        <v>67</v>
      </c>
      <c r="R7" s="99" t="s">
        <v>68</v>
      </c>
      <c r="S7" s="99" t="s">
        <v>67</v>
      </c>
      <c r="T7" s="99" t="s">
        <v>68</v>
      </c>
      <c r="U7" s="99" t="s">
        <v>67</v>
      </c>
      <c r="V7" s="99" t="s">
        <v>68</v>
      </c>
      <c r="W7" s="99" t="s">
        <v>67</v>
      </c>
      <c r="X7" s="99" t="s">
        <v>68</v>
      </c>
    </row>
    <row r="8" spans="1:24" ht="15.75">
      <c r="A8" s="215" t="s">
        <v>38</v>
      </c>
      <c r="B8" s="216"/>
      <c r="C8" s="216"/>
      <c r="D8" s="44"/>
      <c r="E8" s="217" t="s">
        <v>69</v>
      </c>
      <c r="F8" s="218"/>
      <c r="G8" s="45"/>
      <c r="H8" s="46"/>
      <c r="I8" s="47"/>
      <c r="J8" s="47"/>
      <c r="K8" s="47"/>
      <c r="L8" s="47"/>
      <c r="M8" s="47"/>
      <c r="N8" s="47"/>
      <c r="O8" s="47"/>
      <c r="P8" s="47"/>
      <c r="Q8" s="47"/>
      <c r="R8" s="47"/>
      <c r="S8" s="47"/>
      <c r="T8" s="47"/>
      <c r="U8" s="47"/>
      <c r="V8" s="47"/>
      <c r="W8" s="47"/>
      <c r="X8" s="47"/>
    </row>
    <row r="9" spans="1:24" ht="15.75">
      <c r="A9" s="212"/>
      <c r="B9" s="213"/>
      <c r="C9" s="214"/>
      <c r="D9" s="48"/>
      <c r="E9" s="49"/>
      <c r="F9" s="50"/>
      <c r="G9" s="51"/>
      <c r="H9" s="52"/>
      <c r="I9" s="53"/>
      <c r="J9" s="54">
        <f>G9-I9</f>
        <v>0</v>
      </c>
      <c r="K9" s="53"/>
      <c r="L9" s="54">
        <f>J9-K9</f>
        <v>0</v>
      </c>
      <c r="M9" s="53"/>
      <c r="N9" s="54">
        <f>L9-M9</f>
        <v>0</v>
      </c>
      <c r="O9" s="53"/>
      <c r="P9" s="54">
        <f>N9-O9</f>
        <v>0</v>
      </c>
      <c r="Q9" s="53"/>
      <c r="R9" s="54">
        <f>P9-Q9</f>
        <v>0</v>
      </c>
      <c r="S9" s="53"/>
      <c r="T9" s="54">
        <f>R9-S9</f>
        <v>0</v>
      </c>
      <c r="U9" s="53"/>
      <c r="V9" s="54">
        <f>T9-U9</f>
        <v>0</v>
      </c>
      <c r="W9" s="53"/>
      <c r="X9" s="54">
        <f t="shared" ref="X9:X12" si="0">V9-W9</f>
        <v>0</v>
      </c>
    </row>
    <row r="10" spans="1:24" ht="15.75">
      <c r="A10" s="212"/>
      <c r="B10" s="213"/>
      <c r="C10" s="214"/>
      <c r="D10" s="48"/>
      <c r="E10" s="49"/>
      <c r="F10" s="50"/>
      <c r="G10" s="51"/>
      <c r="H10" s="52"/>
      <c r="I10" s="53"/>
      <c r="J10" s="54">
        <f t="shared" ref="J10:J37" si="1">G10-I10</f>
        <v>0</v>
      </c>
      <c r="K10" s="53"/>
      <c r="L10" s="54">
        <f t="shared" ref="L10:L37" si="2">J10-K10</f>
        <v>0</v>
      </c>
      <c r="M10" s="53"/>
      <c r="N10" s="54">
        <f t="shared" ref="N10:N12" si="3">L10-M10</f>
        <v>0</v>
      </c>
      <c r="O10" s="53"/>
      <c r="P10" s="54">
        <f t="shared" ref="P10:P12" si="4">N10-O10</f>
        <v>0</v>
      </c>
      <c r="Q10" s="53"/>
      <c r="R10" s="54">
        <f t="shared" ref="R10:R12" si="5">P10-Q10</f>
        <v>0</v>
      </c>
      <c r="S10" s="53"/>
      <c r="T10" s="54">
        <f t="shared" ref="T10:T12" si="6">R10-S10</f>
        <v>0</v>
      </c>
      <c r="U10" s="53"/>
      <c r="V10" s="54">
        <f t="shared" ref="V10:V12" si="7">T10-U10</f>
        <v>0</v>
      </c>
      <c r="W10" s="53"/>
      <c r="X10" s="54">
        <f t="shared" si="0"/>
        <v>0</v>
      </c>
    </row>
    <row r="11" spans="1:24" ht="15.75">
      <c r="A11" s="170"/>
      <c r="B11" s="171"/>
      <c r="C11" s="172"/>
      <c r="D11" s="48"/>
      <c r="E11" s="49"/>
      <c r="F11" s="50"/>
      <c r="G11" s="51"/>
      <c r="H11" s="52"/>
      <c r="I11" s="53"/>
      <c r="J11" s="54">
        <f t="shared" si="1"/>
        <v>0</v>
      </c>
      <c r="K11" s="53"/>
      <c r="L11" s="54">
        <f t="shared" si="2"/>
        <v>0</v>
      </c>
      <c r="M11" s="53"/>
      <c r="N11" s="54">
        <f t="shared" si="3"/>
        <v>0</v>
      </c>
      <c r="O11" s="53"/>
      <c r="P11" s="54">
        <f t="shared" si="4"/>
        <v>0</v>
      </c>
      <c r="Q11" s="53"/>
      <c r="R11" s="54">
        <f t="shared" si="5"/>
        <v>0</v>
      </c>
      <c r="S11" s="53"/>
      <c r="T11" s="54">
        <f t="shared" si="6"/>
        <v>0</v>
      </c>
      <c r="U11" s="53"/>
      <c r="V11" s="54">
        <f t="shared" si="7"/>
        <v>0</v>
      </c>
      <c r="W11" s="53"/>
      <c r="X11" s="54">
        <f t="shared" si="0"/>
        <v>0</v>
      </c>
    </row>
    <row r="12" spans="1:24" ht="15.75">
      <c r="A12" s="170"/>
      <c r="B12" s="171"/>
      <c r="C12" s="172"/>
      <c r="D12" s="48"/>
      <c r="E12" s="49"/>
      <c r="F12" s="50"/>
      <c r="G12" s="63"/>
      <c r="H12" s="79"/>
      <c r="I12" s="80"/>
      <c r="J12" s="68">
        <f t="shared" si="1"/>
        <v>0</v>
      </c>
      <c r="K12" s="80"/>
      <c r="L12" s="68">
        <f t="shared" si="2"/>
        <v>0</v>
      </c>
      <c r="M12" s="80"/>
      <c r="N12" s="68">
        <f t="shared" si="3"/>
        <v>0</v>
      </c>
      <c r="O12" s="80"/>
      <c r="P12" s="68">
        <f t="shared" si="4"/>
        <v>0</v>
      </c>
      <c r="Q12" s="80"/>
      <c r="R12" s="54">
        <f t="shared" si="5"/>
        <v>0</v>
      </c>
      <c r="S12" s="80"/>
      <c r="T12" s="68">
        <f t="shared" si="6"/>
        <v>0</v>
      </c>
      <c r="U12" s="80"/>
      <c r="V12" s="68">
        <f t="shared" si="7"/>
        <v>0</v>
      </c>
      <c r="W12" s="80"/>
      <c r="X12" s="68">
        <f t="shared" si="0"/>
        <v>0</v>
      </c>
    </row>
    <row r="13" spans="1:24" ht="16.5" thickBot="1">
      <c r="A13" s="184" t="s">
        <v>39</v>
      </c>
      <c r="B13" s="185"/>
      <c r="C13" s="185"/>
      <c r="D13" s="97"/>
      <c r="E13" s="91">
        <f>SUM(E9:E12)</f>
        <v>0</v>
      </c>
      <c r="F13" s="92"/>
      <c r="G13" s="93">
        <f t="shared" ref="G13:G40" si="8">E13</f>
        <v>0</v>
      </c>
      <c r="H13" s="94"/>
      <c r="I13" s="95">
        <f>SUM(I8:I12)</f>
        <v>0</v>
      </c>
      <c r="J13" s="96">
        <f>SUM(J9:J12)</f>
        <v>0</v>
      </c>
      <c r="K13" s="96">
        <f t="shared" ref="K13:P13" si="9">SUM(K9:K12)</f>
        <v>0</v>
      </c>
      <c r="L13" s="96">
        <f t="shared" si="9"/>
        <v>0</v>
      </c>
      <c r="M13" s="96">
        <f t="shared" si="9"/>
        <v>0</v>
      </c>
      <c r="N13" s="96">
        <f t="shared" si="9"/>
        <v>0</v>
      </c>
      <c r="O13" s="96">
        <f t="shared" si="9"/>
        <v>0</v>
      </c>
      <c r="P13" s="96">
        <f t="shared" si="9"/>
        <v>0</v>
      </c>
      <c r="Q13" s="95">
        <f>SUM(Q8:Q12)</f>
        <v>0</v>
      </c>
      <c r="R13" s="96">
        <f>SUM(R9:R12)</f>
        <v>0</v>
      </c>
      <c r="S13" s="96">
        <f t="shared" ref="S13:X13" si="10">SUM(S9:S12)</f>
        <v>0</v>
      </c>
      <c r="T13" s="96">
        <f t="shared" si="10"/>
        <v>0</v>
      </c>
      <c r="U13" s="96">
        <f t="shared" si="10"/>
        <v>0</v>
      </c>
      <c r="V13" s="96">
        <f t="shared" si="10"/>
        <v>0</v>
      </c>
      <c r="W13" s="96">
        <f t="shared" si="10"/>
        <v>0</v>
      </c>
      <c r="X13" s="96">
        <f t="shared" si="10"/>
        <v>0</v>
      </c>
    </row>
    <row r="14" spans="1:24" ht="15.75" customHeight="1">
      <c r="A14" s="186" t="s">
        <v>93</v>
      </c>
      <c r="B14" s="187"/>
      <c r="C14" s="187"/>
      <c r="D14" s="55"/>
      <c r="E14" s="192" t="s">
        <v>40</v>
      </c>
      <c r="F14" s="193"/>
      <c r="G14" s="84"/>
      <c r="H14" s="88"/>
      <c r="I14" s="89"/>
      <c r="J14" s="87"/>
      <c r="K14" s="89"/>
      <c r="L14" s="87"/>
      <c r="M14" s="89"/>
      <c r="N14" s="87"/>
      <c r="O14" s="89"/>
      <c r="P14" s="87"/>
      <c r="Q14" s="89"/>
      <c r="R14" s="87"/>
      <c r="S14" s="89"/>
      <c r="T14" s="87"/>
      <c r="U14" s="89"/>
      <c r="V14" s="87"/>
      <c r="W14" s="89"/>
      <c r="X14" s="87"/>
    </row>
    <row r="15" spans="1:24" ht="15.75">
      <c r="A15" s="170"/>
      <c r="B15" s="171"/>
      <c r="C15" s="172"/>
      <c r="D15" s="55"/>
      <c r="E15" s="49"/>
      <c r="F15" s="56"/>
      <c r="G15" s="51"/>
      <c r="H15" s="52"/>
      <c r="I15" s="53"/>
      <c r="J15" s="54">
        <f t="shared" si="1"/>
        <v>0</v>
      </c>
      <c r="K15" s="53"/>
      <c r="L15" s="54">
        <f t="shared" si="2"/>
        <v>0</v>
      </c>
      <c r="M15" s="53"/>
      <c r="N15" s="54">
        <f t="shared" ref="N15:N16" si="11">L15-M15</f>
        <v>0</v>
      </c>
      <c r="O15" s="53"/>
      <c r="P15" s="54">
        <f t="shared" ref="P15:P16" si="12">N15-O15</f>
        <v>0</v>
      </c>
      <c r="Q15" s="53"/>
      <c r="R15" s="54">
        <f>P15-Q15</f>
        <v>0</v>
      </c>
      <c r="S15" s="53"/>
      <c r="T15" s="54">
        <f t="shared" ref="T15:T16" si="13">R15-S15</f>
        <v>0</v>
      </c>
      <c r="U15" s="53"/>
      <c r="V15" s="54">
        <f t="shared" ref="V15:V16" si="14">T15-U15</f>
        <v>0</v>
      </c>
      <c r="W15" s="53"/>
      <c r="X15" s="54">
        <f t="shared" ref="X15:X16" si="15">V15-W15</f>
        <v>0</v>
      </c>
    </row>
    <row r="16" spans="1:24" ht="15.75">
      <c r="A16" s="170"/>
      <c r="B16" s="171"/>
      <c r="C16" s="172"/>
      <c r="D16" s="57"/>
      <c r="E16" s="49"/>
      <c r="F16" s="50"/>
      <c r="G16" s="63"/>
      <c r="H16" s="79"/>
      <c r="I16" s="80"/>
      <c r="J16" s="68">
        <f t="shared" si="1"/>
        <v>0</v>
      </c>
      <c r="K16" s="80"/>
      <c r="L16" s="68">
        <f t="shared" si="2"/>
        <v>0</v>
      </c>
      <c r="M16" s="80"/>
      <c r="N16" s="68">
        <f t="shared" si="11"/>
        <v>0</v>
      </c>
      <c r="O16" s="80"/>
      <c r="P16" s="68">
        <f t="shared" si="12"/>
        <v>0</v>
      </c>
      <c r="Q16" s="80"/>
      <c r="R16" s="54">
        <f>P16-Q16</f>
        <v>0</v>
      </c>
      <c r="S16" s="80"/>
      <c r="T16" s="68">
        <f t="shared" si="13"/>
        <v>0</v>
      </c>
      <c r="U16" s="80"/>
      <c r="V16" s="68">
        <f t="shared" si="14"/>
        <v>0</v>
      </c>
      <c r="W16" s="80"/>
      <c r="X16" s="68">
        <f t="shared" si="15"/>
        <v>0</v>
      </c>
    </row>
    <row r="17" spans="1:24" ht="16.5" thickBot="1">
      <c r="A17" s="184" t="s">
        <v>41</v>
      </c>
      <c r="B17" s="185"/>
      <c r="C17" s="185"/>
      <c r="D17" s="90" t="e">
        <f>D14+D16+#REF!+#REF!+#REF!+#REF!</f>
        <v>#REF!</v>
      </c>
      <c r="E17" s="91">
        <f>SUM(E15:E16)</f>
        <v>0</v>
      </c>
      <c r="F17" s="92"/>
      <c r="G17" s="93">
        <f t="shared" si="8"/>
        <v>0</v>
      </c>
      <c r="H17" s="94"/>
      <c r="I17" s="95">
        <f>SUM(I14:I16)</f>
        <v>0</v>
      </c>
      <c r="J17" s="96">
        <f>SUM(J14:J16)</f>
        <v>0</v>
      </c>
      <c r="K17" s="96">
        <f t="shared" ref="K17:P17" si="16">SUM(K14:K16)</f>
        <v>0</v>
      </c>
      <c r="L17" s="96">
        <f t="shared" si="16"/>
        <v>0</v>
      </c>
      <c r="M17" s="96">
        <f t="shared" si="16"/>
        <v>0</v>
      </c>
      <c r="N17" s="96">
        <f t="shared" si="16"/>
        <v>0</v>
      </c>
      <c r="O17" s="96">
        <f t="shared" si="16"/>
        <v>0</v>
      </c>
      <c r="P17" s="96">
        <f t="shared" si="16"/>
        <v>0</v>
      </c>
      <c r="Q17" s="95">
        <f>SUM(Q14:Q16)</f>
        <v>0</v>
      </c>
      <c r="R17" s="96">
        <f>SUM(R14:R16)</f>
        <v>0</v>
      </c>
      <c r="S17" s="96">
        <f t="shared" ref="S17:X17" si="17">SUM(S14:S16)</f>
        <v>0</v>
      </c>
      <c r="T17" s="96">
        <f t="shared" si="17"/>
        <v>0</v>
      </c>
      <c r="U17" s="96">
        <f t="shared" si="17"/>
        <v>0</v>
      </c>
      <c r="V17" s="96">
        <f>SUM(V14:V16)</f>
        <v>0</v>
      </c>
      <c r="W17" s="96">
        <f t="shared" si="17"/>
        <v>0</v>
      </c>
      <c r="X17" s="96">
        <f t="shared" si="17"/>
        <v>0</v>
      </c>
    </row>
    <row r="18" spans="1:24" ht="15.75">
      <c r="A18" s="194" t="s">
        <v>42</v>
      </c>
      <c r="B18" s="195"/>
      <c r="C18" s="195"/>
      <c r="D18" s="55"/>
      <c r="E18" s="192" t="s">
        <v>43</v>
      </c>
      <c r="F18" s="193"/>
      <c r="G18" s="84"/>
      <c r="H18" s="88"/>
      <c r="I18" s="89"/>
      <c r="J18" s="87"/>
      <c r="K18" s="89"/>
      <c r="L18" s="87"/>
      <c r="M18" s="89"/>
      <c r="N18" s="87"/>
      <c r="O18" s="89"/>
      <c r="P18" s="87"/>
      <c r="Q18" s="89"/>
      <c r="R18" s="87"/>
      <c r="S18" s="89"/>
      <c r="T18" s="87"/>
      <c r="U18" s="89"/>
      <c r="V18" s="87"/>
      <c r="W18" s="89"/>
      <c r="X18" s="87"/>
    </row>
    <row r="19" spans="1:24" ht="15.75">
      <c r="A19" s="170"/>
      <c r="B19" s="171"/>
      <c r="C19" s="172"/>
      <c r="D19" s="58"/>
      <c r="E19" s="49"/>
      <c r="F19" s="56"/>
      <c r="G19" s="51"/>
      <c r="H19" s="52"/>
      <c r="I19" s="53"/>
      <c r="J19" s="54">
        <f t="shared" si="1"/>
        <v>0</v>
      </c>
      <c r="K19" s="53"/>
      <c r="L19" s="54">
        <f t="shared" si="2"/>
        <v>0</v>
      </c>
      <c r="M19" s="53"/>
      <c r="N19" s="54">
        <f t="shared" ref="N19:N21" si="18">L19-M19</f>
        <v>0</v>
      </c>
      <c r="O19" s="53"/>
      <c r="P19" s="54">
        <f t="shared" ref="P19:P21" si="19">N19-O19</f>
        <v>0</v>
      </c>
      <c r="Q19" s="53"/>
      <c r="R19" s="54">
        <f>P19-Q19</f>
        <v>0</v>
      </c>
      <c r="S19" s="53"/>
      <c r="T19" s="54">
        <f>R19-S19</f>
        <v>0</v>
      </c>
      <c r="U19" s="53"/>
      <c r="V19" s="54">
        <f t="shared" ref="V19:V21" si="20">T19-U19</f>
        <v>0</v>
      </c>
      <c r="W19" s="53"/>
      <c r="X19" s="54">
        <f t="shared" ref="X19:X21" si="21">V19-W19</f>
        <v>0</v>
      </c>
    </row>
    <row r="20" spans="1:24" ht="15.75">
      <c r="A20" s="170"/>
      <c r="B20" s="171"/>
      <c r="C20" s="172"/>
      <c r="D20" s="58"/>
      <c r="E20" s="49"/>
      <c r="F20" s="50"/>
      <c r="G20" s="51"/>
      <c r="H20" s="52"/>
      <c r="I20" s="53"/>
      <c r="J20" s="54">
        <f>G20-I20</f>
        <v>0</v>
      </c>
      <c r="K20" s="53"/>
      <c r="L20" s="54">
        <f>J20-K20</f>
        <v>0</v>
      </c>
      <c r="M20" s="53"/>
      <c r="N20" s="54">
        <f t="shared" si="18"/>
        <v>0</v>
      </c>
      <c r="O20" s="53"/>
      <c r="P20" s="54">
        <f t="shared" si="19"/>
        <v>0</v>
      </c>
      <c r="Q20" s="53"/>
      <c r="R20" s="54">
        <f t="shared" ref="R20:R21" si="22">P20-Q20</f>
        <v>0</v>
      </c>
      <c r="S20" s="53"/>
      <c r="T20" s="54">
        <f t="shared" ref="T20:T21" si="23">R20-S20</f>
        <v>0</v>
      </c>
      <c r="U20" s="53"/>
      <c r="V20" s="54">
        <f t="shared" si="20"/>
        <v>0</v>
      </c>
      <c r="W20" s="53"/>
      <c r="X20" s="54">
        <f t="shared" si="21"/>
        <v>0</v>
      </c>
    </row>
    <row r="21" spans="1:24" ht="15.75">
      <c r="A21" s="170"/>
      <c r="B21" s="171"/>
      <c r="C21" s="172"/>
      <c r="D21" s="58"/>
      <c r="E21" s="49"/>
      <c r="F21" s="50"/>
      <c r="G21" s="63"/>
      <c r="H21" s="79"/>
      <c r="I21" s="80"/>
      <c r="J21" s="68">
        <f t="shared" si="1"/>
        <v>0</v>
      </c>
      <c r="K21" s="80"/>
      <c r="L21" s="68">
        <f t="shared" si="2"/>
        <v>0</v>
      </c>
      <c r="M21" s="80"/>
      <c r="N21" s="68">
        <f t="shared" si="18"/>
        <v>0</v>
      </c>
      <c r="O21" s="80"/>
      <c r="P21" s="68">
        <f t="shared" si="19"/>
        <v>0</v>
      </c>
      <c r="Q21" s="80"/>
      <c r="R21" s="54">
        <f t="shared" si="22"/>
        <v>0</v>
      </c>
      <c r="S21" s="80"/>
      <c r="T21" s="68">
        <f t="shared" si="23"/>
        <v>0</v>
      </c>
      <c r="U21" s="80"/>
      <c r="V21" s="68">
        <f t="shared" si="20"/>
        <v>0</v>
      </c>
      <c r="W21" s="80"/>
      <c r="X21" s="68">
        <f t="shared" si="21"/>
        <v>0</v>
      </c>
    </row>
    <row r="22" spans="1:24" ht="16.5" thickBot="1">
      <c r="A22" s="184" t="s">
        <v>44</v>
      </c>
      <c r="B22" s="185"/>
      <c r="C22" s="185"/>
      <c r="D22" s="90" t="e">
        <f>D18+D19+#REF!+D21+#REF!+#REF!</f>
        <v>#REF!</v>
      </c>
      <c r="E22" s="91">
        <f>SUM(E19:E21)</f>
        <v>0</v>
      </c>
      <c r="F22" s="92"/>
      <c r="G22" s="93">
        <f t="shared" si="8"/>
        <v>0</v>
      </c>
      <c r="H22" s="94"/>
      <c r="I22" s="95">
        <f>SUM(I19:I21)</f>
        <v>0</v>
      </c>
      <c r="J22" s="96">
        <f>SUM(J19:J21)</f>
        <v>0</v>
      </c>
      <c r="K22" s="96">
        <f t="shared" ref="K22:P22" si="24">SUM(K19:K21)</f>
        <v>0</v>
      </c>
      <c r="L22" s="96">
        <f t="shared" si="24"/>
        <v>0</v>
      </c>
      <c r="M22" s="96">
        <f t="shared" si="24"/>
        <v>0</v>
      </c>
      <c r="N22" s="96">
        <f t="shared" si="24"/>
        <v>0</v>
      </c>
      <c r="O22" s="96">
        <f t="shared" si="24"/>
        <v>0</v>
      </c>
      <c r="P22" s="96">
        <f t="shared" si="24"/>
        <v>0</v>
      </c>
      <c r="Q22" s="95">
        <f>SUM(Q19:Q21)</f>
        <v>0</v>
      </c>
      <c r="R22" s="96">
        <f>SUM(R19:R21)</f>
        <v>0</v>
      </c>
      <c r="S22" s="96">
        <f t="shared" ref="S22:X22" si="25">SUM(S19:S21)</f>
        <v>0</v>
      </c>
      <c r="T22" s="96">
        <f t="shared" si="25"/>
        <v>0</v>
      </c>
      <c r="U22" s="96">
        <f t="shared" si="25"/>
        <v>0</v>
      </c>
      <c r="V22" s="96">
        <f t="shared" si="25"/>
        <v>0</v>
      </c>
      <c r="W22" s="96">
        <f t="shared" si="25"/>
        <v>0</v>
      </c>
      <c r="X22" s="96">
        <f t="shared" si="25"/>
        <v>0</v>
      </c>
    </row>
    <row r="23" spans="1:24" ht="15.75">
      <c r="A23" s="194" t="s">
        <v>45</v>
      </c>
      <c r="B23" s="195"/>
      <c r="C23" s="195"/>
      <c r="D23" s="59"/>
      <c r="E23" s="192" t="s">
        <v>46</v>
      </c>
      <c r="F23" s="193"/>
      <c r="G23" s="84"/>
      <c r="H23" s="85"/>
      <c r="I23" s="89"/>
      <c r="J23" s="87"/>
      <c r="K23" s="89"/>
      <c r="L23" s="87"/>
      <c r="M23" s="89"/>
      <c r="N23" s="87"/>
      <c r="O23" s="89"/>
      <c r="P23" s="87"/>
      <c r="Q23" s="89"/>
      <c r="R23" s="87"/>
      <c r="S23" s="89"/>
      <c r="T23" s="87"/>
      <c r="U23" s="89"/>
      <c r="V23" s="87"/>
      <c r="W23" s="89"/>
      <c r="X23" s="87"/>
    </row>
    <row r="24" spans="1:24" ht="15.75">
      <c r="A24" s="170"/>
      <c r="B24" s="171"/>
      <c r="C24" s="172"/>
      <c r="D24" s="59"/>
      <c r="E24" s="49"/>
      <c r="F24" s="56"/>
      <c r="G24" s="51"/>
      <c r="H24" s="52"/>
      <c r="I24" s="53"/>
      <c r="J24" s="54">
        <f t="shared" si="1"/>
        <v>0</v>
      </c>
      <c r="K24" s="53"/>
      <c r="L24" s="54">
        <f t="shared" si="2"/>
        <v>0</v>
      </c>
      <c r="M24" s="53"/>
      <c r="N24" s="54">
        <f t="shared" ref="N24:N27" si="26">L24-M24</f>
        <v>0</v>
      </c>
      <c r="O24" s="53"/>
      <c r="P24" s="54">
        <f t="shared" ref="P24:P27" si="27">N24-O24</f>
        <v>0</v>
      </c>
      <c r="Q24" s="53"/>
      <c r="R24" s="54">
        <f>P24-Q24</f>
        <v>0</v>
      </c>
      <c r="S24" s="53"/>
      <c r="T24" s="54">
        <f t="shared" ref="T24:T27" si="28">R24-S24</f>
        <v>0</v>
      </c>
      <c r="U24" s="53"/>
      <c r="V24" s="54">
        <f t="shared" ref="V24:V27" si="29">T24-U24</f>
        <v>0</v>
      </c>
      <c r="W24" s="53"/>
      <c r="X24" s="54">
        <f t="shared" ref="X24:X27" si="30">V24-W24</f>
        <v>0</v>
      </c>
    </row>
    <row r="25" spans="1:24" ht="15.75">
      <c r="A25" s="170"/>
      <c r="B25" s="171"/>
      <c r="C25" s="172"/>
      <c r="D25" s="59"/>
      <c r="E25" s="49"/>
      <c r="F25" s="50"/>
      <c r="G25" s="51"/>
      <c r="H25" s="52"/>
      <c r="I25" s="53"/>
      <c r="J25" s="54">
        <f t="shared" si="1"/>
        <v>0</v>
      </c>
      <c r="K25" s="53"/>
      <c r="L25" s="54">
        <f t="shared" si="2"/>
        <v>0</v>
      </c>
      <c r="M25" s="53"/>
      <c r="N25" s="54">
        <f t="shared" si="26"/>
        <v>0</v>
      </c>
      <c r="O25" s="53"/>
      <c r="P25" s="54">
        <f t="shared" si="27"/>
        <v>0</v>
      </c>
      <c r="Q25" s="53"/>
      <c r="R25" s="54">
        <f t="shared" ref="R25:R27" si="31">P25-Q25</f>
        <v>0</v>
      </c>
      <c r="S25" s="53"/>
      <c r="T25" s="54">
        <f t="shared" si="28"/>
        <v>0</v>
      </c>
      <c r="U25" s="53"/>
      <c r="V25" s="54">
        <f>T25-U25</f>
        <v>0</v>
      </c>
      <c r="W25" s="53"/>
      <c r="X25" s="54">
        <f t="shared" si="30"/>
        <v>0</v>
      </c>
    </row>
    <row r="26" spans="1:24" ht="15.75">
      <c r="A26" s="170"/>
      <c r="B26" s="171"/>
      <c r="C26" s="172"/>
      <c r="D26" s="59"/>
      <c r="E26" s="49"/>
      <c r="F26" s="50"/>
      <c r="G26" s="51"/>
      <c r="H26" s="52"/>
      <c r="I26" s="53"/>
      <c r="J26" s="54">
        <f t="shared" si="1"/>
        <v>0</v>
      </c>
      <c r="K26" s="53"/>
      <c r="L26" s="54">
        <f t="shared" si="2"/>
        <v>0</v>
      </c>
      <c r="M26" s="53"/>
      <c r="N26" s="54">
        <f t="shared" si="26"/>
        <v>0</v>
      </c>
      <c r="O26" s="53"/>
      <c r="P26" s="54">
        <f>N26-O26</f>
        <v>0</v>
      </c>
      <c r="Q26" s="53"/>
      <c r="R26" s="54">
        <f t="shared" si="31"/>
        <v>0</v>
      </c>
      <c r="S26" s="53"/>
      <c r="T26" s="54">
        <f t="shared" si="28"/>
        <v>0</v>
      </c>
      <c r="U26" s="53"/>
      <c r="V26" s="54">
        <f t="shared" si="29"/>
        <v>0</v>
      </c>
      <c r="W26" s="53"/>
      <c r="X26" s="54">
        <f t="shared" si="30"/>
        <v>0</v>
      </c>
    </row>
    <row r="27" spans="1:24" ht="15.75">
      <c r="A27" s="170"/>
      <c r="B27" s="171"/>
      <c r="C27" s="172"/>
      <c r="D27" s="59"/>
      <c r="E27" s="49"/>
      <c r="F27" s="50"/>
      <c r="G27" s="63"/>
      <c r="H27" s="79"/>
      <c r="I27" s="80"/>
      <c r="J27" s="68">
        <f t="shared" si="1"/>
        <v>0</v>
      </c>
      <c r="K27" s="80"/>
      <c r="L27" s="68">
        <f t="shared" si="2"/>
        <v>0</v>
      </c>
      <c r="M27" s="80"/>
      <c r="N27" s="68">
        <f t="shared" si="26"/>
        <v>0</v>
      </c>
      <c r="O27" s="80"/>
      <c r="P27" s="68">
        <f t="shared" si="27"/>
        <v>0</v>
      </c>
      <c r="Q27" s="80"/>
      <c r="R27" s="54">
        <f t="shared" si="31"/>
        <v>0</v>
      </c>
      <c r="S27" s="80"/>
      <c r="T27" s="68">
        <f t="shared" si="28"/>
        <v>0</v>
      </c>
      <c r="U27" s="80"/>
      <c r="V27" s="68">
        <f t="shared" si="29"/>
        <v>0</v>
      </c>
      <c r="W27" s="80"/>
      <c r="X27" s="68">
        <f t="shared" si="30"/>
        <v>0</v>
      </c>
    </row>
    <row r="28" spans="1:24" ht="16.5" thickBot="1">
      <c r="A28" s="184" t="s">
        <v>47</v>
      </c>
      <c r="B28" s="185"/>
      <c r="C28" s="185"/>
      <c r="D28" s="90" t="e">
        <f>D23+D24+D26+D27+#REF!+#REF!</f>
        <v>#REF!</v>
      </c>
      <c r="E28" s="91">
        <f>SUM(E24:E27)</f>
        <v>0</v>
      </c>
      <c r="F28" s="92"/>
      <c r="G28" s="93">
        <f t="shared" si="8"/>
        <v>0</v>
      </c>
      <c r="H28" s="94"/>
      <c r="I28" s="95">
        <f>SUM(I24:I27)</f>
        <v>0</v>
      </c>
      <c r="J28" s="96">
        <f>SUM(J24:J27)</f>
        <v>0</v>
      </c>
      <c r="K28" s="96">
        <f t="shared" ref="K28" si="32">SUM(K24:K27)</f>
        <v>0</v>
      </c>
      <c r="L28" s="96">
        <f>SUM(L24:L27)</f>
        <v>0</v>
      </c>
      <c r="M28" s="96">
        <f t="shared" ref="M28:P28" si="33">SUM(M24:M27)</f>
        <v>0</v>
      </c>
      <c r="N28" s="96">
        <f t="shared" si="33"/>
        <v>0</v>
      </c>
      <c r="O28" s="96">
        <f t="shared" si="33"/>
        <v>0</v>
      </c>
      <c r="P28" s="96">
        <f t="shared" si="33"/>
        <v>0</v>
      </c>
      <c r="Q28" s="95">
        <f>SUM(Q24:Q27)</f>
        <v>0</v>
      </c>
      <c r="R28" s="96">
        <f>SUM(R24:R27)</f>
        <v>0</v>
      </c>
      <c r="S28" s="96">
        <f t="shared" ref="S28:X28" si="34">SUM(S24:S27)</f>
        <v>0</v>
      </c>
      <c r="T28" s="96">
        <f t="shared" si="34"/>
        <v>0</v>
      </c>
      <c r="U28" s="96">
        <f t="shared" si="34"/>
        <v>0</v>
      </c>
      <c r="V28" s="96">
        <f t="shared" si="34"/>
        <v>0</v>
      </c>
      <c r="W28" s="96">
        <f t="shared" si="34"/>
        <v>0</v>
      </c>
      <c r="X28" s="96">
        <f t="shared" si="34"/>
        <v>0</v>
      </c>
    </row>
    <row r="29" spans="1:24" ht="15.75">
      <c r="A29" s="194" t="s">
        <v>48</v>
      </c>
      <c r="B29" s="195"/>
      <c r="C29" s="195"/>
      <c r="D29" s="55"/>
      <c r="E29" s="192" t="s">
        <v>49</v>
      </c>
      <c r="F29" s="193"/>
      <c r="G29" s="84"/>
      <c r="H29" s="85"/>
      <c r="I29" s="89"/>
      <c r="J29" s="87"/>
      <c r="K29" s="89"/>
      <c r="L29" s="87"/>
      <c r="M29" s="89"/>
      <c r="N29" s="87"/>
      <c r="O29" s="89"/>
      <c r="P29" s="87"/>
      <c r="Q29" s="89"/>
      <c r="R29" s="87"/>
      <c r="S29" s="89"/>
      <c r="T29" s="87"/>
      <c r="U29" s="89"/>
      <c r="V29" s="87"/>
      <c r="W29" s="89"/>
      <c r="X29" s="87"/>
    </row>
    <row r="30" spans="1:24" ht="15.75">
      <c r="A30" s="170"/>
      <c r="B30" s="171"/>
      <c r="C30" s="172"/>
      <c r="D30" s="60"/>
      <c r="E30" s="49"/>
      <c r="F30" s="56"/>
      <c r="G30" s="51"/>
      <c r="H30" s="52"/>
      <c r="I30" s="53"/>
      <c r="J30" s="54">
        <f t="shared" si="1"/>
        <v>0</v>
      </c>
      <c r="K30" s="53"/>
      <c r="L30" s="54">
        <f t="shared" si="2"/>
        <v>0</v>
      </c>
      <c r="M30" s="53"/>
      <c r="N30" s="54">
        <f t="shared" ref="N30:N32" si="35">L30-M30</f>
        <v>0</v>
      </c>
      <c r="O30" s="53"/>
      <c r="P30" s="54">
        <f t="shared" ref="P30:P32" si="36">N30-O30</f>
        <v>0</v>
      </c>
      <c r="Q30" s="53"/>
      <c r="R30" s="54">
        <f>P30-Q30</f>
        <v>0</v>
      </c>
      <c r="S30" s="53"/>
      <c r="T30" s="54">
        <f t="shared" ref="T30:T32" si="37">R30-S30</f>
        <v>0</v>
      </c>
      <c r="U30" s="53"/>
      <c r="V30" s="54">
        <f t="shared" ref="V30:V32" si="38">T30-U30</f>
        <v>0</v>
      </c>
      <c r="W30" s="53"/>
      <c r="X30" s="54">
        <f t="shared" ref="X30:X32" si="39">V30-W30</f>
        <v>0</v>
      </c>
    </row>
    <row r="31" spans="1:24" ht="15.75">
      <c r="A31" s="170"/>
      <c r="B31" s="171"/>
      <c r="C31" s="172"/>
      <c r="D31" s="60"/>
      <c r="E31" s="49"/>
      <c r="F31" s="50"/>
      <c r="G31" s="51"/>
      <c r="H31" s="52"/>
      <c r="I31" s="53"/>
      <c r="J31" s="54">
        <f t="shared" si="1"/>
        <v>0</v>
      </c>
      <c r="K31" s="53"/>
      <c r="L31" s="54">
        <f t="shared" si="2"/>
        <v>0</v>
      </c>
      <c r="M31" s="53"/>
      <c r="N31" s="54">
        <f t="shared" si="35"/>
        <v>0</v>
      </c>
      <c r="O31" s="53"/>
      <c r="P31" s="54">
        <f t="shared" si="36"/>
        <v>0</v>
      </c>
      <c r="Q31" s="53"/>
      <c r="R31" s="54">
        <f t="shared" ref="R31:R32" si="40">P31-Q31</f>
        <v>0</v>
      </c>
      <c r="S31" s="53"/>
      <c r="T31" s="54">
        <f t="shared" si="37"/>
        <v>0</v>
      </c>
      <c r="U31" s="53"/>
      <c r="V31" s="54">
        <f t="shared" si="38"/>
        <v>0</v>
      </c>
      <c r="W31" s="53"/>
      <c r="X31" s="54">
        <f t="shared" si="39"/>
        <v>0</v>
      </c>
    </row>
    <row r="32" spans="1:24" ht="15.75">
      <c r="A32" s="170"/>
      <c r="B32" s="171"/>
      <c r="C32" s="172"/>
      <c r="D32" s="60"/>
      <c r="E32" s="49"/>
      <c r="F32" s="50"/>
      <c r="G32" s="63"/>
      <c r="H32" s="79"/>
      <c r="I32" s="80"/>
      <c r="J32" s="68">
        <f t="shared" si="1"/>
        <v>0</v>
      </c>
      <c r="K32" s="80"/>
      <c r="L32" s="68">
        <f t="shared" si="2"/>
        <v>0</v>
      </c>
      <c r="M32" s="80"/>
      <c r="N32" s="68">
        <f t="shared" si="35"/>
        <v>0</v>
      </c>
      <c r="O32" s="80"/>
      <c r="P32" s="68">
        <f t="shared" si="36"/>
        <v>0</v>
      </c>
      <c r="Q32" s="80"/>
      <c r="R32" s="54">
        <f t="shared" si="40"/>
        <v>0</v>
      </c>
      <c r="S32" s="80"/>
      <c r="T32" s="68">
        <f t="shared" si="37"/>
        <v>0</v>
      </c>
      <c r="U32" s="80"/>
      <c r="V32" s="68">
        <f t="shared" si="38"/>
        <v>0</v>
      </c>
      <c r="W32" s="80"/>
      <c r="X32" s="68">
        <f t="shared" si="39"/>
        <v>0</v>
      </c>
    </row>
    <row r="33" spans="1:24" ht="27.75" customHeight="1" thickBot="1">
      <c r="A33" s="184" t="s">
        <v>50</v>
      </c>
      <c r="B33" s="185"/>
      <c r="C33" s="185"/>
      <c r="D33" s="90" t="e">
        <f>#REF!+#REF!+#REF!+D32+D30+D29</f>
        <v>#REF!</v>
      </c>
      <c r="E33" s="91">
        <f>SUM(E30:E32)</f>
        <v>0</v>
      </c>
      <c r="F33" s="92"/>
      <c r="G33" s="93">
        <f t="shared" si="8"/>
        <v>0</v>
      </c>
      <c r="H33" s="94"/>
      <c r="I33" s="95">
        <f>SUM(I30:I32)</f>
        <v>0</v>
      </c>
      <c r="J33" s="96">
        <f>SUM(J30:J32)</f>
        <v>0</v>
      </c>
      <c r="K33" s="96">
        <f t="shared" ref="K33:P33" si="41">SUM(K30:K32)</f>
        <v>0</v>
      </c>
      <c r="L33" s="96">
        <f t="shared" si="41"/>
        <v>0</v>
      </c>
      <c r="M33" s="96">
        <f t="shared" si="41"/>
        <v>0</v>
      </c>
      <c r="N33" s="96">
        <f t="shared" si="41"/>
        <v>0</v>
      </c>
      <c r="O33" s="96">
        <f t="shared" si="41"/>
        <v>0</v>
      </c>
      <c r="P33" s="96">
        <f t="shared" si="41"/>
        <v>0</v>
      </c>
      <c r="Q33" s="95">
        <f>SUM(Q30:Q32)</f>
        <v>0</v>
      </c>
      <c r="R33" s="96">
        <f>SUM(R30:R32)</f>
        <v>0</v>
      </c>
      <c r="S33" s="96">
        <f t="shared" ref="S33:X33" si="42">SUM(S30:S32)</f>
        <v>0</v>
      </c>
      <c r="T33" s="96">
        <f t="shared" si="42"/>
        <v>0</v>
      </c>
      <c r="U33" s="96">
        <f t="shared" si="42"/>
        <v>0</v>
      </c>
      <c r="V33" s="96">
        <f t="shared" si="42"/>
        <v>0</v>
      </c>
      <c r="W33" s="96">
        <f t="shared" si="42"/>
        <v>0</v>
      </c>
      <c r="X33" s="96">
        <f t="shared" si="42"/>
        <v>0</v>
      </c>
    </row>
    <row r="34" spans="1:24" ht="15.75">
      <c r="A34" s="190" t="s">
        <v>52</v>
      </c>
      <c r="B34" s="191"/>
      <c r="C34" s="191"/>
      <c r="D34" s="55"/>
      <c r="E34" s="192" t="s">
        <v>53</v>
      </c>
      <c r="F34" s="193"/>
      <c r="G34" s="84"/>
      <c r="H34" s="85"/>
      <c r="I34" s="86"/>
      <c r="J34" s="87"/>
      <c r="K34" s="86"/>
      <c r="L34" s="87"/>
      <c r="M34" s="86"/>
      <c r="N34" s="87"/>
      <c r="O34" s="86"/>
      <c r="P34" s="87"/>
      <c r="Q34" s="86"/>
      <c r="R34" s="87"/>
      <c r="S34" s="86"/>
      <c r="T34" s="87"/>
      <c r="U34" s="86"/>
      <c r="V34" s="87"/>
      <c r="W34" s="86"/>
      <c r="X34" s="87"/>
    </row>
    <row r="35" spans="1:24" ht="15.75">
      <c r="A35" s="170"/>
      <c r="B35" s="171"/>
      <c r="C35" s="172"/>
      <c r="D35" s="62"/>
      <c r="E35" s="63"/>
      <c r="F35" s="56"/>
      <c r="G35" s="51"/>
      <c r="H35" s="52"/>
      <c r="I35" s="53"/>
      <c r="J35" s="54">
        <f t="shared" si="1"/>
        <v>0</v>
      </c>
      <c r="K35" s="53"/>
      <c r="L35" s="54">
        <f t="shared" si="2"/>
        <v>0</v>
      </c>
      <c r="M35" s="53"/>
      <c r="N35" s="54">
        <f t="shared" ref="N35:N37" si="43">L35-M35</f>
        <v>0</v>
      </c>
      <c r="O35" s="53"/>
      <c r="P35" s="54">
        <f t="shared" ref="P35:P37" si="44">N35-O35</f>
        <v>0</v>
      </c>
      <c r="Q35" s="53"/>
      <c r="R35" s="54">
        <f>P35-Q35</f>
        <v>0</v>
      </c>
      <c r="S35" s="53"/>
      <c r="T35" s="54">
        <f t="shared" ref="T35:T37" si="45">R35-S35</f>
        <v>0</v>
      </c>
      <c r="U35" s="53"/>
      <c r="V35" s="54">
        <f t="shared" ref="V35:V37" si="46">T35-U35</f>
        <v>0</v>
      </c>
      <c r="W35" s="53"/>
      <c r="X35" s="54">
        <f>V35-W35</f>
        <v>0</v>
      </c>
    </row>
    <row r="36" spans="1:24" ht="15.75">
      <c r="A36" s="170"/>
      <c r="B36" s="171"/>
      <c r="C36" s="172"/>
      <c r="D36" s="62"/>
      <c r="E36" s="49"/>
      <c r="F36" s="50"/>
      <c r="G36" s="51"/>
      <c r="H36" s="52"/>
      <c r="I36" s="53"/>
      <c r="J36" s="54">
        <f t="shared" si="1"/>
        <v>0</v>
      </c>
      <c r="K36" s="53"/>
      <c r="L36" s="54">
        <f t="shared" si="2"/>
        <v>0</v>
      </c>
      <c r="M36" s="53"/>
      <c r="N36" s="54">
        <f t="shared" si="43"/>
        <v>0</v>
      </c>
      <c r="O36" s="53"/>
      <c r="P36" s="54">
        <f>N36-O36</f>
        <v>0</v>
      </c>
      <c r="Q36" s="53"/>
      <c r="R36" s="54">
        <f t="shared" ref="R36:R37" si="47">P36-Q36</f>
        <v>0</v>
      </c>
      <c r="S36" s="53"/>
      <c r="T36" s="54">
        <f t="shared" si="45"/>
        <v>0</v>
      </c>
      <c r="U36" s="53"/>
      <c r="V36" s="54">
        <f t="shared" si="46"/>
        <v>0</v>
      </c>
      <c r="W36" s="53"/>
      <c r="X36" s="54">
        <f t="shared" ref="X36:X37" si="48">V36-W36</f>
        <v>0</v>
      </c>
    </row>
    <row r="37" spans="1:24" ht="15.75">
      <c r="A37" s="170"/>
      <c r="B37" s="171"/>
      <c r="C37" s="172"/>
      <c r="D37" s="62"/>
      <c r="E37" s="49"/>
      <c r="F37" s="50"/>
      <c r="G37" s="63"/>
      <c r="H37" s="79"/>
      <c r="I37" s="80"/>
      <c r="J37" s="68">
        <f t="shared" si="1"/>
        <v>0</v>
      </c>
      <c r="K37" s="80"/>
      <c r="L37" s="68">
        <f t="shared" si="2"/>
        <v>0</v>
      </c>
      <c r="M37" s="80"/>
      <c r="N37" s="68">
        <f t="shared" si="43"/>
        <v>0</v>
      </c>
      <c r="O37" s="80"/>
      <c r="P37" s="68">
        <f t="shared" si="44"/>
        <v>0</v>
      </c>
      <c r="Q37" s="80"/>
      <c r="R37" s="54">
        <f t="shared" si="47"/>
        <v>0</v>
      </c>
      <c r="S37" s="80"/>
      <c r="T37" s="68">
        <f t="shared" si="45"/>
        <v>0</v>
      </c>
      <c r="U37" s="80"/>
      <c r="V37" s="68">
        <f t="shared" si="46"/>
        <v>0</v>
      </c>
      <c r="W37" s="80"/>
      <c r="X37" s="68">
        <f t="shared" si="48"/>
        <v>0</v>
      </c>
    </row>
    <row r="38" spans="1:24" ht="16.5" thickBot="1">
      <c r="A38" s="173" t="s">
        <v>54</v>
      </c>
      <c r="B38" s="174"/>
      <c r="C38" s="175"/>
      <c r="D38" s="90" t="e">
        <f>#REF!+#REF!+#REF!+#REF!+#REF!+#REF!+#REF!+#REF!+D37+D35</f>
        <v>#REF!</v>
      </c>
      <c r="E38" s="91">
        <f>SUM(E35:E37)</f>
        <v>0</v>
      </c>
      <c r="F38" s="92"/>
      <c r="G38" s="93">
        <f t="shared" si="8"/>
        <v>0</v>
      </c>
      <c r="H38" s="94"/>
      <c r="I38" s="95">
        <f>SUM(I35:I37)</f>
        <v>0</v>
      </c>
      <c r="J38" s="96">
        <f>SUM(J35:J37)</f>
        <v>0</v>
      </c>
      <c r="K38" s="96">
        <f t="shared" ref="K38:P38" si="49">SUM(K35:K37)</f>
        <v>0</v>
      </c>
      <c r="L38" s="96">
        <f t="shared" si="49"/>
        <v>0</v>
      </c>
      <c r="M38" s="96">
        <f t="shared" si="49"/>
        <v>0</v>
      </c>
      <c r="N38" s="96">
        <f t="shared" si="49"/>
        <v>0</v>
      </c>
      <c r="O38" s="96">
        <f t="shared" si="49"/>
        <v>0</v>
      </c>
      <c r="P38" s="96">
        <f t="shared" si="49"/>
        <v>0</v>
      </c>
      <c r="Q38" s="95">
        <f>SUM(Q35:Q37)</f>
        <v>0</v>
      </c>
      <c r="R38" s="96">
        <f>SUM(R35:R37)</f>
        <v>0</v>
      </c>
      <c r="S38" s="96">
        <f t="shared" ref="S38:X38" si="50">SUM(S35:S37)</f>
        <v>0</v>
      </c>
      <c r="T38" s="96">
        <f t="shared" si="50"/>
        <v>0</v>
      </c>
      <c r="U38" s="96">
        <f t="shared" si="50"/>
        <v>0</v>
      </c>
      <c r="V38" s="96">
        <f>SUM(V35:V37)</f>
        <v>0</v>
      </c>
      <c r="W38" s="96">
        <f t="shared" si="50"/>
        <v>0</v>
      </c>
      <c r="X38" s="96">
        <f t="shared" si="50"/>
        <v>0</v>
      </c>
    </row>
    <row r="39" spans="1:24" ht="15.75">
      <c r="A39" s="64"/>
      <c r="B39" s="65"/>
      <c r="C39" s="66"/>
      <c r="D39" s="55"/>
      <c r="E39" s="55"/>
      <c r="F39" s="67"/>
      <c r="G39" s="49"/>
      <c r="H39" s="81"/>
      <c r="I39" s="82"/>
      <c r="J39" s="83"/>
      <c r="K39" s="82"/>
      <c r="L39" s="83"/>
      <c r="M39" s="82"/>
      <c r="N39" s="83"/>
      <c r="O39" s="82"/>
      <c r="P39" s="83"/>
      <c r="Q39" s="82"/>
      <c r="R39" s="83"/>
      <c r="S39" s="82"/>
      <c r="T39" s="83"/>
      <c r="U39" s="82"/>
      <c r="V39" s="83"/>
      <c r="W39" s="82"/>
      <c r="X39" s="83"/>
    </row>
    <row r="40" spans="1:24" ht="16.5" thickBot="1">
      <c r="A40" s="176" t="s">
        <v>55</v>
      </c>
      <c r="B40" s="177"/>
      <c r="C40" s="178"/>
      <c r="D40" s="72"/>
      <c r="E40" s="73">
        <f>E38+E33+E28+E22+E17+E13</f>
        <v>0</v>
      </c>
      <c r="F40" s="74"/>
      <c r="G40" s="75">
        <f t="shared" si="8"/>
        <v>0</v>
      </c>
      <c r="H40" s="76"/>
      <c r="I40" s="73">
        <f>I38+I33+I28+I22+I17+I13</f>
        <v>0</v>
      </c>
      <c r="J40" s="73">
        <f t="shared" ref="J40:X40" si="51">J38+J33+J28+J22+J17+J13</f>
        <v>0</v>
      </c>
      <c r="K40" s="73">
        <f t="shared" si="51"/>
        <v>0</v>
      </c>
      <c r="L40" s="73">
        <f t="shared" si="51"/>
        <v>0</v>
      </c>
      <c r="M40" s="73">
        <f t="shared" si="51"/>
        <v>0</v>
      </c>
      <c r="N40" s="73">
        <f t="shared" si="51"/>
        <v>0</v>
      </c>
      <c r="O40" s="73">
        <f t="shared" si="51"/>
        <v>0</v>
      </c>
      <c r="P40" s="73">
        <f t="shared" si="51"/>
        <v>0</v>
      </c>
      <c r="Q40" s="73">
        <f t="shared" si="51"/>
        <v>0</v>
      </c>
      <c r="R40" s="73">
        <f t="shared" si="51"/>
        <v>0</v>
      </c>
      <c r="S40" s="73">
        <f t="shared" si="51"/>
        <v>0</v>
      </c>
      <c r="T40" s="73">
        <f t="shared" si="51"/>
        <v>0</v>
      </c>
      <c r="U40" s="73">
        <f t="shared" si="51"/>
        <v>0</v>
      </c>
      <c r="V40" s="73">
        <f t="shared" si="51"/>
        <v>0</v>
      </c>
      <c r="W40" s="73">
        <f t="shared" si="51"/>
        <v>0</v>
      </c>
      <c r="X40" s="73">
        <f t="shared" si="51"/>
        <v>0</v>
      </c>
    </row>
    <row r="41" spans="1:24" ht="15.75" thickTop="1">
      <c r="A41" s="179"/>
      <c r="B41" s="180"/>
      <c r="C41" s="180"/>
      <c r="D41" s="180"/>
      <c r="E41" s="180"/>
      <c r="F41" s="180"/>
      <c r="G41" s="69"/>
      <c r="H41" s="70"/>
      <c r="I41" s="71"/>
      <c r="J41" s="71"/>
      <c r="K41" s="71"/>
      <c r="L41" s="71"/>
      <c r="M41" s="71"/>
      <c r="N41" s="71"/>
      <c r="O41" s="71"/>
      <c r="P41" s="71"/>
    </row>
    <row r="42" spans="1:24" ht="123" customHeight="1">
      <c r="A42" s="181" t="s">
        <v>56</v>
      </c>
      <c r="B42" s="182"/>
      <c r="C42" s="182"/>
      <c r="D42" s="182"/>
      <c r="E42" s="182"/>
      <c r="F42" s="183"/>
      <c r="G42" s="29"/>
      <c r="H42" s="31"/>
      <c r="I42" s="31"/>
      <c r="J42" s="31"/>
      <c r="K42" s="31"/>
      <c r="L42" s="31"/>
      <c r="M42" s="31"/>
      <c r="N42" s="31"/>
      <c r="O42" s="31"/>
      <c r="P42" s="31"/>
    </row>
    <row r="43" spans="1:24" ht="300.75">
      <c r="A43" s="168" t="s">
        <v>57</v>
      </c>
      <c r="B43" s="169"/>
      <c r="C43" s="24" t="s">
        <v>58</v>
      </c>
      <c r="D43" s="25" t="s">
        <v>58</v>
      </c>
      <c r="E43" s="26" t="s">
        <v>59</v>
      </c>
      <c r="F43" s="26" t="s">
        <v>60</v>
      </c>
      <c r="G43" s="29"/>
      <c r="H43" s="32"/>
      <c r="I43" s="30"/>
      <c r="J43" s="30"/>
      <c r="K43" s="30"/>
      <c r="L43" s="30"/>
      <c r="M43" s="30"/>
      <c r="N43" s="30"/>
      <c r="O43" s="30"/>
      <c r="P43" s="30"/>
    </row>
    <row r="44" spans="1:24">
      <c r="A44" s="152"/>
      <c r="B44" s="153"/>
      <c r="C44" s="153"/>
      <c r="D44" s="153"/>
      <c r="E44" s="153"/>
      <c r="F44" s="153"/>
      <c r="G44" s="153"/>
      <c r="H44" s="153"/>
      <c r="I44" s="153"/>
      <c r="J44" s="153"/>
      <c r="K44" s="153"/>
      <c r="L44" s="153"/>
      <c r="M44" s="153"/>
      <c r="N44" s="153"/>
      <c r="O44" s="153"/>
      <c r="P44" s="153"/>
    </row>
    <row r="45" spans="1:24">
      <c r="A45" s="154"/>
      <c r="B45" s="155"/>
      <c r="C45" s="155"/>
      <c r="D45" s="155"/>
      <c r="E45" s="155"/>
      <c r="F45" s="155"/>
      <c r="G45" s="155"/>
      <c r="H45" s="155"/>
      <c r="I45" s="155"/>
      <c r="J45" s="155"/>
      <c r="K45" s="155"/>
      <c r="L45" s="155"/>
      <c r="M45" s="155"/>
      <c r="N45" s="155"/>
      <c r="O45" s="155"/>
      <c r="P45" s="155"/>
    </row>
    <row r="46" spans="1:24">
      <c r="A46" s="156" t="s">
        <v>61</v>
      </c>
      <c r="B46" s="157"/>
      <c r="C46" s="157"/>
      <c r="D46" s="157"/>
      <c r="E46" s="157"/>
      <c r="F46" s="157"/>
      <c r="G46" s="157"/>
      <c r="H46" s="157"/>
      <c r="I46" s="157"/>
      <c r="J46" s="157"/>
      <c r="K46" s="157"/>
      <c r="L46" s="157"/>
      <c r="M46" s="157"/>
      <c r="N46" s="157"/>
      <c r="O46" s="157"/>
      <c r="P46" s="157"/>
    </row>
    <row r="47" spans="1:24">
      <c r="G47" s="33"/>
      <c r="H47"/>
    </row>
    <row r="48" spans="1:24">
      <c r="G48" s="33"/>
      <c r="H48"/>
    </row>
    <row r="49" spans="7:8">
      <c r="G49" s="33"/>
      <c r="H49"/>
    </row>
    <row r="50" spans="7:8">
      <c r="G50" s="33"/>
      <c r="H50"/>
    </row>
    <row r="51" spans="7:8">
      <c r="G51" s="33"/>
      <c r="H51"/>
    </row>
    <row r="52" spans="7:8">
      <c r="G52" s="33"/>
      <c r="H52"/>
    </row>
    <row r="53" spans="7:8">
      <c r="G53" s="33"/>
      <c r="H53"/>
    </row>
    <row r="54" spans="7:8">
      <c r="G54" s="33"/>
      <c r="H54"/>
    </row>
    <row r="55" spans="7:8">
      <c r="G55" s="33"/>
      <c r="H55"/>
    </row>
    <row r="56" spans="7:8">
      <c r="G56" s="33"/>
      <c r="H56"/>
    </row>
    <row r="57" spans="7:8">
      <c r="G57" s="33"/>
      <c r="H57"/>
    </row>
    <row r="58" spans="7:8">
      <c r="G58" s="33"/>
      <c r="H58"/>
    </row>
  </sheetData>
  <sheetProtection formatCells="0" formatColumns="0" formatRows="0" selectLockedCells="1"/>
  <protectedRanges>
    <protectedRange sqref="K24:K27 I24:I27 M24:M27 O24:O27 S24:S27 Q24:Q27 U24:U27 W24:W27" name="Supplies"/>
    <protectedRange sqref="I34:I37 K34:K37 M34:M37 O34:O37 Q34:Q37 S34:S37 U34:U37 W34:W37" name="Indirect Costs"/>
    <protectedRange sqref="K9:K12 I9:I12 M9:M12 O9:O12 S9:S12 Q9:Q12 U9:U12 W9:W12" name="Salaries"/>
    <protectedRange sqref="K15:K16 I15:I16 M15:M16 O15:O16 S15:S16 Q15:Q16 U15:U16 W15:W16" name="Consultant Fees"/>
    <protectedRange sqref="K19:K21 I19:I21 M19:M21 O19:O21 S19:S21 Q19:Q21 U19:U21 W19:W21" name="Meeting Costs"/>
    <protectedRange sqref="K30:K32 I30:I32 M30:M32 O30:O32 S30:S32 Q30:Q32 U30:U32 W30:W32" name="Travel Expenses"/>
  </protectedRanges>
  <mergeCells count="65">
    <mergeCell ref="A1:X1"/>
    <mergeCell ref="A2:X2"/>
    <mergeCell ref="A3:X3"/>
    <mergeCell ref="A4:B4"/>
    <mergeCell ref="C4:F4"/>
    <mergeCell ref="I4:X4"/>
    <mergeCell ref="A8:C8"/>
    <mergeCell ref="E8:F8"/>
    <mergeCell ref="B5:C5"/>
    <mergeCell ref="I5:P5"/>
    <mergeCell ref="Q5:X5"/>
    <mergeCell ref="A6:D7"/>
    <mergeCell ref="F6:F7"/>
    <mergeCell ref="G6:G7"/>
    <mergeCell ref="H6:H7"/>
    <mergeCell ref="I6:J6"/>
    <mergeCell ref="K6:L6"/>
    <mergeCell ref="M6:N6"/>
    <mergeCell ref="O6:P6"/>
    <mergeCell ref="Q6:R6"/>
    <mergeCell ref="S6:T6"/>
    <mergeCell ref="U6:V6"/>
    <mergeCell ref="W6:X6"/>
    <mergeCell ref="A9:C9"/>
    <mergeCell ref="A10:C10"/>
    <mergeCell ref="A11:C11"/>
    <mergeCell ref="A12:C12"/>
    <mergeCell ref="A13:C13"/>
    <mergeCell ref="E23:F23"/>
    <mergeCell ref="E14:F14"/>
    <mergeCell ref="A15:C15"/>
    <mergeCell ref="A16:C16"/>
    <mergeCell ref="A17:C17"/>
    <mergeCell ref="A18:C18"/>
    <mergeCell ref="E18:F18"/>
    <mergeCell ref="A14:C14"/>
    <mergeCell ref="A19:C19"/>
    <mergeCell ref="A20:C20"/>
    <mergeCell ref="A21:C21"/>
    <mergeCell ref="A22:C22"/>
    <mergeCell ref="A23:C23"/>
    <mergeCell ref="A24:C24"/>
    <mergeCell ref="A25:C25"/>
    <mergeCell ref="A26:C26"/>
    <mergeCell ref="A27:C27"/>
    <mergeCell ref="A28:C28"/>
    <mergeCell ref="E29:F29"/>
    <mergeCell ref="A30:C30"/>
    <mergeCell ref="A31:C31"/>
    <mergeCell ref="A32:C32"/>
    <mergeCell ref="A33:C33"/>
    <mergeCell ref="A29:C29"/>
    <mergeCell ref="A46:P46"/>
    <mergeCell ref="E34:F34"/>
    <mergeCell ref="A35:C35"/>
    <mergeCell ref="A36:C36"/>
    <mergeCell ref="A37:C37"/>
    <mergeCell ref="A38:C38"/>
    <mergeCell ref="A40:C40"/>
    <mergeCell ref="A34:C34"/>
    <mergeCell ref="A41:F41"/>
    <mergeCell ref="A42:F42"/>
    <mergeCell ref="A43:B43"/>
    <mergeCell ref="A44:P44"/>
    <mergeCell ref="A45:P4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7c818cf-a73c-4351-b2ba-88c723471497">
      <UserInfo>
        <DisplayName/>
        <AccountId xsi:nil="true"/>
        <AccountType/>
      </UserInfo>
    </SharedWithUsers>
    <MediaLengthInSeconds xmlns="0e5d32a4-fc1a-4b2f-a9d5-c4be0729aafc" xsi:nil="true"/>
    <TaxCatchAll xmlns="97c818cf-a73c-4351-b2ba-88c723471497" xsi:nil="true"/>
    <lcf76f155ced4ddcb4097134ff3c332f xmlns="0e5d32a4-fc1a-4b2f-a9d5-c4be0729aafc">
      <Terms xmlns="http://schemas.microsoft.com/office/infopath/2007/PartnerControls"/>
    </lcf76f155ced4ddcb4097134ff3c332f>
    <Contents xmlns="0e5d32a4-fc1a-4b2f-a9d5-c4be0729aa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51C7A59CAE8946A9A2DD50192A602E" ma:contentTypeVersion="17" ma:contentTypeDescription="Create a new document." ma:contentTypeScope="" ma:versionID="fb0273812d29a45a44bb00206f050fe7">
  <xsd:schema xmlns:xsd="http://www.w3.org/2001/XMLSchema" xmlns:xs="http://www.w3.org/2001/XMLSchema" xmlns:p="http://schemas.microsoft.com/office/2006/metadata/properties" xmlns:ns2="0e5d32a4-fc1a-4b2f-a9d5-c4be0729aafc" xmlns:ns3="97c818cf-a73c-4351-b2ba-88c723471497" targetNamespace="http://schemas.microsoft.com/office/2006/metadata/properties" ma:root="true" ma:fieldsID="ef44f3926224347b9a064146766bdd2b" ns2:_="" ns3:_="">
    <xsd:import namespace="0e5d32a4-fc1a-4b2f-a9d5-c4be0729aafc"/>
    <xsd:import namespace="97c818cf-a73c-4351-b2ba-88c7234714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Conte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5d32a4-fc1a-4b2f-a9d5-c4be0729aa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Contents" ma:index="21" nillable="true" ma:displayName="Contents" ma:format="Dropdown" ma:internalName="Content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4cdfa2f-9cfa-4a51-a0fb-50978cc41d4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c818cf-a73c-4351-b2ba-88c72347149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c34406d-255e-4cd8-a462-26be368fdce0}" ma:internalName="TaxCatchAll" ma:showField="CatchAllData" ma:web="97c818cf-a73c-4351-b2ba-88c7234714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4D6AF0-A529-4299-8A3D-3D0F35426C70}">
  <ds:schemaRefs>
    <ds:schemaRef ds:uri="http://schemas.microsoft.com/office/2006/documentManagement/types"/>
    <ds:schemaRef ds:uri="0e5d32a4-fc1a-4b2f-a9d5-c4be0729aafc"/>
    <ds:schemaRef ds:uri="http://purl.org/dc/elements/1.1/"/>
    <ds:schemaRef ds:uri="http://schemas.microsoft.com/office/2006/metadata/properties"/>
    <ds:schemaRef ds:uri="97c818cf-a73c-4351-b2ba-88c723471497"/>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93EF417-EDA3-4B09-8758-FFF5B71DEF51}">
  <ds:schemaRefs>
    <ds:schemaRef ds:uri="http://schemas.microsoft.com/sharepoint/v3/contenttype/forms"/>
  </ds:schemaRefs>
</ds:datastoreItem>
</file>

<file path=customXml/itemProps3.xml><?xml version="1.0" encoding="utf-8"?>
<ds:datastoreItem xmlns:ds="http://schemas.openxmlformats.org/officeDocument/2006/customXml" ds:itemID="{915015D0-7536-4236-A400-ED857E1D1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5d32a4-fc1a-4b2f-a9d5-c4be0729aafc"/>
    <ds:schemaRef ds:uri="97c818cf-a73c-4351-b2ba-88c7234714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Project Plan Table</vt:lpstr>
      <vt:lpstr>Overall Budget</vt:lpstr>
      <vt:lpstr>Collaborator #1 Budget</vt:lpstr>
      <vt:lpstr>'Project Plan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Cruz, Tauane</dc:creator>
  <cp:lastModifiedBy>Wright, Julie</cp:lastModifiedBy>
  <cp:lastPrinted>2021-02-03T15:23:00Z</cp:lastPrinted>
  <dcterms:created xsi:type="dcterms:W3CDTF">2017-04-10T14:40:17Z</dcterms:created>
  <dcterms:modified xsi:type="dcterms:W3CDTF">2022-07-08T14:47:46Z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0x0101007451C7A59CAE8946A9A2DD50192A602E</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